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328"/>
  <workbookPr date1904="1" defaultThemeVersion="124226"/>
  <mc:AlternateContent xmlns:mc="http://schemas.openxmlformats.org/markup-compatibility/2006">
    <mc:Choice Requires="x15">
      <x15ac:absPath xmlns:x15ac="http://schemas.microsoft.com/office/spreadsheetml/2010/11/ac" url="E:\Software-Projekte\DPM\DPM2016\Dentotar\"/>
    </mc:Choice>
  </mc:AlternateContent>
  <xr:revisionPtr revIDLastSave="0" documentId="8_{69390343-6193-4B86-AF2F-117AEE7969C1}" xr6:coauthVersionLast="41" xr6:coauthVersionMax="41" xr10:uidLastSave="{00000000-0000-0000-0000-000000000000}"/>
  <bookViews>
    <workbookView xWindow="28680" yWindow="-1845" windowWidth="29040" windowHeight="17640" tabRatio="689" xr2:uid="{00000000-000D-0000-FFFF-FFFF00000000}"/>
  </bookViews>
  <sheets>
    <sheet name="MDB per 28.11.17_Final" sheetId="27" r:id="rId1"/>
  </sheets>
  <definedNames>
    <definedName name="_xlnm._FilterDatabase" localSheetId="0" hidden="1">'MDB per 28.11.17_Final'!$A$1:$Q$486</definedName>
    <definedName name="_xlnm.Print_Area" localSheetId="0">'MDB per 28.11.17_Final'!$C$1:$O$481</definedName>
    <definedName name="_xlnm.Print_Titles" localSheetId="0">'MDB per 28.11.17_Final'!$1:$1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O472" i="27" l="1"/>
  <c r="O470" i="27"/>
  <c r="O469" i="27"/>
  <c r="O468" i="27"/>
  <c r="O467" i="27"/>
  <c r="O466" i="27"/>
  <c r="O465" i="27"/>
  <c r="O464" i="27"/>
  <c r="O463" i="27"/>
  <c r="O462" i="27"/>
  <c r="O461" i="27"/>
  <c r="O460" i="27"/>
  <c r="O459" i="27"/>
  <c r="O458" i="27"/>
  <c r="O457" i="27"/>
  <c r="O456" i="27"/>
  <c r="O455" i="27"/>
  <c r="O454" i="27"/>
  <c r="O453" i="27"/>
  <c r="O452" i="27"/>
  <c r="O451" i="27"/>
  <c r="O450" i="27"/>
  <c r="O449" i="27"/>
  <c r="O448" i="27"/>
  <c r="O447" i="27"/>
  <c r="O446" i="27"/>
  <c r="O445" i="27"/>
  <c r="O444" i="27"/>
  <c r="O443" i="27"/>
  <c r="O442" i="27"/>
  <c r="O441" i="27"/>
  <c r="O440" i="27"/>
  <c r="O439" i="27"/>
  <c r="O438" i="27"/>
  <c r="O437" i="27"/>
  <c r="O436" i="27"/>
  <c r="O435" i="27"/>
  <c r="O434" i="27"/>
  <c r="O433" i="27"/>
  <c r="O432" i="27"/>
  <c r="O430" i="27"/>
  <c r="O429" i="27"/>
  <c r="O428" i="27"/>
  <c r="O427" i="27"/>
  <c r="O426" i="27"/>
  <c r="O425" i="27"/>
  <c r="O424" i="27"/>
  <c r="O423" i="27"/>
  <c r="O422" i="27"/>
  <c r="O421" i="27"/>
  <c r="O420" i="27"/>
  <c r="O419" i="27"/>
  <c r="O417" i="27"/>
  <c r="O416" i="27"/>
  <c r="O415" i="27"/>
  <c r="O414" i="27"/>
  <c r="O413" i="27"/>
  <c r="O412" i="27"/>
  <c r="O411" i="27"/>
  <c r="O409" i="27"/>
  <c r="O408" i="27"/>
  <c r="O407" i="27"/>
  <c r="O406" i="27"/>
  <c r="O405" i="27"/>
  <c r="O404" i="27"/>
  <c r="O402" i="27"/>
  <c r="O401" i="27"/>
  <c r="O400" i="27"/>
  <c r="O399" i="27"/>
  <c r="O398" i="27"/>
  <c r="O397" i="27"/>
  <c r="O395" i="27"/>
  <c r="O394" i="27"/>
  <c r="O393" i="27"/>
  <c r="O392" i="27"/>
  <c r="O391" i="27"/>
  <c r="O389" i="27"/>
  <c r="O388" i="27"/>
  <c r="O387" i="27"/>
  <c r="O386" i="27"/>
  <c r="O385" i="27"/>
  <c r="O384" i="27"/>
  <c r="O383" i="27"/>
  <c r="O382" i="27"/>
  <c r="O380" i="27"/>
  <c r="O379" i="27"/>
  <c r="O378" i="27"/>
  <c r="O377" i="27"/>
  <c r="O376" i="27"/>
  <c r="O375" i="27"/>
  <c r="O372" i="27"/>
  <c r="O371" i="27"/>
  <c r="O370" i="27"/>
  <c r="O369" i="27"/>
  <c r="O368" i="27"/>
  <c r="O367" i="27"/>
  <c r="O366" i="27"/>
  <c r="O364" i="27"/>
  <c r="O363" i="27"/>
  <c r="O362" i="27"/>
  <c r="O361" i="27"/>
  <c r="O360" i="27"/>
  <c r="O359" i="27"/>
  <c r="O358" i="27"/>
  <c r="O357" i="27"/>
  <c r="O355" i="27"/>
  <c r="O354" i="27"/>
  <c r="O353" i="27"/>
  <c r="O352" i="27"/>
  <c r="O351" i="27"/>
  <c r="O350" i="27"/>
  <c r="O349" i="27"/>
  <c r="O348" i="27"/>
  <c r="O347" i="27"/>
  <c r="O345" i="27"/>
  <c r="O344" i="27"/>
  <c r="O343" i="27"/>
  <c r="O342" i="27"/>
  <c r="O341" i="27"/>
  <c r="O340" i="27"/>
  <c r="O339" i="27"/>
  <c r="O337" i="27"/>
  <c r="O336" i="27"/>
  <c r="O335" i="27"/>
  <c r="O334" i="27"/>
  <c r="O333" i="27"/>
  <c r="O332" i="27"/>
  <c r="O331" i="27"/>
  <c r="O330" i="27"/>
  <c r="O329" i="27"/>
  <c r="O328" i="27"/>
  <c r="O327" i="27"/>
  <c r="O326" i="27"/>
  <c r="O325" i="27"/>
  <c r="O324" i="27"/>
  <c r="O322" i="27"/>
  <c r="O321" i="27"/>
  <c r="O320" i="27"/>
  <c r="O319" i="27"/>
  <c r="O318" i="27"/>
  <c r="O317" i="27"/>
  <c r="O316" i="27"/>
  <c r="O315" i="27"/>
  <c r="O314" i="27"/>
  <c r="O311" i="27"/>
  <c r="O310" i="27"/>
  <c r="O309" i="27"/>
  <c r="O308" i="27"/>
  <c r="O307" i="27"/>
  <c r="O306" i="27"/>
  <c r="O305" i="27"/>
  <c r="O304" i="27"/>
  <c r="O303" i="27"/>
  <c r="O302" i="27"/>
  <c r="O301" i="27"/>
  <c r="O299" i="27"/>
  <c r="O298" i="27"/>
  <c r="O297" i="27"/>
  <c r="O296" i="27"/>
  <c r="O295" i="27"/>
  <c r="O294" i="27"/>
  <c r="O293" i="27"/>
  <c r="O291" i="27"/>
  <c r="O290" i="27"/>
  <c r="O289" i="27"/>
  <c r="O288" i="27"/>
  <c r="O287" i="27"/>
  <c r="O285" i="27"/>
  <c r="O284" i="27"/>
  <c r="O283" i="27"/>
  <c r="O282" i="27"/>
  <c r="O281" i="27"/>
  <c r="O280" i="27"/>
  <c r="O277" i="27"/>
  <c r="O276" i="27"/>
  <c r="O275" i="27"/>
  <c r="O274" i="27"/>
  <c r="O273" i="27"/>
  <c r="O272" i="27"/>
  <c r="O270" i="27"/>
  <c r="O269" i="27"/>
  <c r="O268" i="27"/>
  <c r="O267" i="27"/>
  <c r="O266" i="27"/>
  <c r="O265" i="27"/>
  <c r="O264" i="27"/>
  <c r="O262" i="27"/>
  <c r="O261" i="27"/>
  <c r="O260" i="27"/>
  <c r="O259" i="27"/>
  <c r="O258" i="27"/>
  <c r="O257" i="27"/>
  <c r="O256" i="27"/>
  <c r="O254" i="27"/>
  <c r="O253" i="27"/>
  <c r="O252" i="27"/>
  <c r="O251" i="27"/>
  <c r="O250" i="27"/>
  <c r="O249" i="27"/>
  <c r="O248" i="27"/>
  <c r="O245" i="27"/>
  <c r="O244" i="27"/>
  <c r="O243" i="27"/>
  <c r="O242" i="27"/>
  <c r="O241" i="27"/>
  <c r="O240" i="27"/>
  <c r="O239" i="27"/>
  <c r="O238" i="27"/>
  <c r="O237" i="27"/>
  <c r="O236" i="27"/>
  <c r="O235" i="27"/>
  <c r="O233" i="27"/>
  <c r="O232" i="27"/>
  <c r="O231" i="27"/>
  <c r="O230" i="27"/>
  <c r="O229" i="27"/>
  <c r="O228" i="27"/>
  <c r="O227" i="27"/>
  <c r="O226" i="27"/>
  <c r="O225" i="27"/>
  <c r="O224" i="27"/>
  <c r="O223" i="27"/>
  <c r="O222" i="27"/>
  <c r="O219" i="27"/>
  <c r="O218" i="27"/>
  <c r="O217" i="27"/>
  <c r="O216" i="27"/>
  <c r="O215" i="27"/>
  <c r="O214" i="27"/>
  <c r="O213" i="27"/>
  <c r="O211" i="27"/>
  <c r="O210" i="27"/>
  <c r="O209" i="27"/>
  <c r="O208" i="27"/>
  <c r="O207" i="27"/>
  <c r="O206" i="27"/>
  <c r="O205" i="27"/>
  <c r="O203" i="27"/>
  <c r="O202" i="27"/>
  <c r="O201" i="27"/>
  <c r="O200" i="27"/>
  <c r="O199" i="27"/>
  <c r="O196" i="27"/>
  <c r="O195" i="27"/>
  <c r="O194" i="27"/>
  <c r="O193" i="27"/>
  <c r="O191" i="27"/>
  <c r="O190" i="27"/>
  <c r="O189" i="27"/>
  <c r="O188" i="27"/>
  <c r="O187" i="27"/>
  <c r="O186" i="27"/>
  <c r="O185" i="27"/>
  <c r="O183" i="27"/>
  <c r="O182" i="27"/>
  <c r="O181" i="27"/>
  <c r="O179" i="27"/>
  <c r="O178" i="27"/>
  <c r="O176" i="27"/>
  <c r="O175" i="27"/>
  <c r="O174" i="27"/>
  <c r="O173" i="27"/>
  <c r="O171" i="27"/>
  <c r="O170" i="27"/>
  <c r="O169" i="27"/>
  <c r="O167" i="27"/>
  <c r="O166" i="27"/>
  <c r="O165" i="27"/>
  <c r="O164" i="27"/>
  <c r="O163" i="27"/>
  <c r="O162" i="27"/>
  <c r="O160" i="27"/>
  <c r="O159" i="27"/>
  <c r="O158" i="27"/>
  <c r="O157" i="27"/>
  <c r="O156" i="27"/>
  <c r="O153" i="27"/>
  <c r="O152" i="27"/>
  <c r="O151" i="27"/>
  <c r="O150" i="27"/>
  <c r="O149" i="27"/>
  <c r="O148" i="27"/>
  <c r="O147" i="27"/>
  <c r="O145" i="27"/>
  <c r="O144" i="27"/>
  <c r="O143" i="27"/>
  <c r="O142" i="27"/>
  <c r="O141" i="27"/>
  <c r="O140" i="27"/>
  <c r="O139" i="27"/>
  <c r="O138" i="27"/>
  <c r="O136" i="27"/>
  <c r="O135" i="27"/>
  <c r="O134" i="27"/>
  <c r="O133" i="27"/>
  <c r="O132" i="27"/>
  <c r="O131" i="27"/>
  <c r="O130" i="27"/>
  <c r="O129" i="27"/>
  <c r="O128" i="27"/>
  <c r="O126" i="27"/>
  <c r="O125" i="27"/>
  <c r="O124" i="27"/>
  <c r="O123" i="27"/>
  <c r="O122" i="27"/>
  <c r="O121" i="27"/>
  <c r="O120" i="27"/>
  <c r="O118" i="27"/>
  <c r="O117" i="27"/>
  <c r="O116" i="27"/>
  <c r="O115" i="27"/>
  <c r="O114" i="27"/>
  <c r="O113" i="27"/>
  <c r="O112" i="27"/>
  <c r="O111" i="27"/>
  <c r="O110" i="27"/>
  <c r="O109" i="27"/>
  <c r="O107" i="27"/>
  <c r="O106" i="27"/>
  <c r="O105" i="27"/>
  <c r="O104" i="27"/>
  <c r="O103" i="27"/>
  <c r="O101" i="27"/>
  <c r="O100" i="27"/>
  <c r="O99" i="27"/>
  <c r="O98" i="27"/>
  <c r="O97" i="27"/>
  <c r="O96" i="27"/>
  <c r="O95" i="27"/>
  <c r="O94" i="27"/>
  <c r="O93" i="27"/>
  <c r="O91" i="27"/>
  <c r="O90" i="27"/>
  <c r="O88" i="27"/>
  <c r="O87" i="27"/>
  <c r="O86" i="27"/>
  <c r="O85" i="27"/>
  <c r="O84" i="27"/>
  <c r="O83" i="27"/>
  <c r="O82" i="27"/>
  <c r="O81" i="27"/>
  <c r="O80" i="27"/>
  <c r="O77" i="27"/>
  <c r="O76" i="27"/>
  <c r="O75" i="27"/>
  <c r="O74" i="27"/>
  <c r="O73" i="27"/>
  <c r="O72" i="27"/>
  <c r="O71" i="27"/>
  <c r="O70" i="27"/>
  <c r="O69" i="27"/>
  <c r="O68" i="27"/>
  <c r="O66" i="27"/>
  <c r="O65" i="27"/>
  <c r="O64" i="27"/>
  <c r="O63" i="27"/>
  <c r="O62" i="27"/>
  <c r="O61" i="27"/>
  <c r="O60" i="27"/>
  <c r="O58" i="27"/>
  <c r="O57" i="27"/>
  <c r="O55" i="27"/>
  <c r="O54" i="27"/>
  <c r="O53" i="27"/>
  <c r="O52" i="27"/>
  <c r="O51" i="27"/>
  <c r="O49" i="27"/>
  <c r="O48" i="27"/>
  <c r="O47" i="27"/>
  <c r="O46" i="27"/>
  <c r="O45" i="27"/>
  <c r="O43" i="27"/>
  <c r="O42" i="27"/>
  <c r="O41" i="27"/>
  <c r="O40" i="27"/>
  <c r="O39" i="27"/>
  <c r="O38" i="27"/>
  <c r="O37" i="27"/>
  <c r="O36" i="27"/>
  <c r="O35" i="27"/>
  <c r="O34" i="27"/>
  <c r="O33" i="27"/>
  <c r="O32" i="27"/>
  <c r="O30" i="27"/>
  <c r="O29" i="27"/>
  <c r="O28" i="27"/>
  <c r="O27" i="27"/>
  <c r="O26" i="27"/>
  <c r="O25" i="27"/>
  <c r="O24" i="27"/>
  <c r="O22" i="27"/>
  <c r="O21" i="27"/>
  <c r="O20" i="27"/>
  <c r="O19" i="27"/>
  <c r="O18" i="27"/>
  <c r="O17" i="27"/>
  <c r="O15" i="27"/>
  <c r="O14" i="27"/>
  <c r="O13" i="27"/>
  <c r="O12" i="27"/>
  <c r="O11" i="27"/>
  <c r="O10" i="27"/>
  <c r="O9" i="27"/>
  <c r="O7" i="27"/>
  <c r="O6" i="27"/>
  <c r="O5" i="27"/>
</calcChain>
</file>

<file path=xl/sharedStrings.xml><?xml version="1.0" encoding="utf-8"?>
<sst xmlns="http://schemas.openxmlformats.org/spreadsheetml/2006/main" count="4206" uniqueCount="2687">
  <si>
    <t>0214.1</t>
  </si>
  <si>
    <t>0215.1</t>
  </si>
  <si>
    <t>Kieferorthopädische Planung</t>
  </si>
  <si>
    <t>Arbeitsvorbereitung</t>
  </si>
  <si>
    <t>00</t>
  </si>
  <si>
    <t>Entschädigung nach Zeitaufwand</t>
  </si>
  <si>
    <t>0428.1</t>
  </si>
  <si>
    <t>0429.1</t>
  </si>
  <si>
    <t>0429.2</t>
  </si>
  <si>
    <t>0429.3</t>
  </si>
  <si>
    <t>0429.4</t>
  </si>
  <si>
    <t>0429.5</t>
  </si>
  <si>
    <t>0512.1</t>
  </si>
  <si>
    <t>0513.1</t>
  </si>
  <si>
    <t>0514.1</t>
  </si>
  <si>
    <t>0515.1</t>
  </si>
  <si>
    <t>0516.1</t>
  </si>
  <si>
    <t>0517.1</t>
  </si>
  <si>
    <t>0521.1</t>
  </si>
  <si>
    <t>0522.1</t>
  </si>
  <si>
    <t>0523.1</t>
  </si>
  <si>
    <t>0524.1</t>
  </si>
  <si>
    <t>0525.1</t>
  </si>
  <si>
    <t>0526.1</t>
  </si>
  <si>
    <t>0527.1</t>
  </si>
  <si>
    <t>0531.1</t>
  </si>
  <si>
    <t>0532.1</t>
  </si>
  <si>
    <t>0533.1</t>
  </si>
  <si>
    <t>0534.1</t>
  </si>
  <si>
    <t>0535.1</t>
  </si>
  <si>
    <t>0536.1</t>
  </si>
  <si>
    <t>0537.1</t>
  </si>
  <si>
    <t>0541.1</t>
  </si>
  <si>
    <t>0542.1</t>
  </si>
  <si>
    <t>0543.1</t>
  </si>
  <si>
    <t>0544.1</t>
  </si>
  <si>
    <t>0545.1</t>
  </si>
  <si>
    <t>0546.1</t>
  </si>
  <si>
    <t>0611.1</t>
  </si>
  <si>
    <t>0612.1</t>
  </si>
  <si>
    <t>0612.2</t>
  </si>
  <si>
    <t>0613.1</t>
  </si>
  <si>
    <t>0614.1</t>
  </si>
  <si>
    <t>0616.1</t>
  </si>
  <si>
    <t>0621.1</t>
  </si>
  <si>
    <t>0622.1</t>
  </si>
  <si>
    <t>0622.2</t>
  </si>
  <si>
    <t>0623.1</t>
  </si>
  <si>
    <t>0625.1</t>
  </si>
  <si>
    <t>0642.1</t>
  </si>
  <si>
    <t>0643.1</t>
  </si>
  <si>
    <t>0645.1</t>
  </si>
  <si>
    <t>0646.1</t>
  </si>
  <si>
    <t>0647.1</t>
  </si>
  <si>
    <t>0648.1</t>
  </si>
  <si>
    <t>0711.1</t>
  </si>
  <si>
    <t>0712.1</t>
  </si>
  <si>
    <t>0712.2</t>
  </si>
  <si>
    <t>0713.1</t>
  </si>
  <si>
    <t>0713.2</t>
  </si>
  <si>
    <t>0714.1</t>
  </si>
  <si>
    <t>0715.1</t>
  </si>
  <si>
    <t>0716.1</t>
  </si>
  <si>
    <t>0717.1</t>
  </si>
  <si>
    <t>0721.1</t>
  </si>
  <si>
    <t>0721.2</t>
  </si>
  <si>
    <t>0722.1</t>
  </si>
  <si>
    <t>0722.2</t>
  </si>
  <si>
    <t>0723.1</t>
  </si>
  <si>
    <t>0724.1</t>
  </si>
  <si>
    <t>0721.3</t>
  </si>
  <si>
    <t>0511.1</t>
  </si>
  <si>
    <t>0001.1</t>
  </si>
  <si>
    <t>0001.2</t>
  </si>
  <si>
    <t>0001.3</t>
  </si>
  <si>
    <t>0012.1</t>
  </si>
  <si>
    <t>0177.1</t>
  </si>
  <si>
    <t>0041.1</t>
  </si>
  <si>
    <t>0041.2</t>
  </si>
  <si>
    <t>0043.1</t>
  </si>
  <si>
    <t>0044.1</t>
  </si>
  <si>
    <t>0045.1</t>
  </si>
  <si>
    <t>0046.1</t>
  </si>
  <si>
    <t>0047.1</t>
  </si>
  <si>
    <t>0013.1</t>
  </si>
  <si>
    <t>0015.1</t>
  </si>
  <si>
    <t>0016.1</t>
  </si>
  <si>
    <t>0017.1</t>
  </si>
  <si>
    <t>0018.1</t>
  </si>
  <si>
    <t>0019.1</t>
  </si>
  <si>
    <t>0021.1</t>
  </si>
  <si>
    <t>0025.1</t>
  </si>
  <si>
    <t>0026.1</t>
  </si>
  <si>
    <t>0027.1</t>
  </si>
  <si>
    <t>0028.1</t>
  </si>
  <si>
    <t>0029.1</t>
  </si>
  <si>
    <t>0031.1</t>
  </si>
  <si>
    <t>0032.1</t>
  </si>
  <si>
    <t>0034.1</t>
  </si>
  <si>
    <t>0035.1</t>
  </si>
  <si>
    <t>0036.1</t>
  </si>
  <si>
    <t>0038.1</t>
  </si>
  <si>
    <t>0724.2</t>
  </si>
  <si>
    <t>0912.1</t>
  </si>
  <si>
    <t>Schiene in Modellguss</t>
  </si>
  <si>
    <t>1011.0</t>
  </si>
  <si>
    <t>Reparaturen und Änderungen an kieferorthopädischen Geräten</t>
  </si>
  <si>
    <t>Bruch oder Ähnliches reparieren</t>
  </si>
  <si>
    <t>1009.4</t>
  </si>
  <si>
    <t>1009.5</t>
  </si>
  <si>
    <t>Laserschweissung bei Implantat pro Verbindung</t>
  </si>
  <si>
    <t>1010.0</t>
  </si>
  <si>
    <t>1009.3</t>
  </si>
  <si>
    <t>Tiefziehen einer Schiene und ausarbeiten exkl. Reokkludieren, einschleifen und perforieren</t>
  </si>
  <si>
    <t>1011.3</t>
  </si>
  <si>
    <t>1011.4</t>
  </si>
  <si>
    <t>0811.1</t>
  </si>
  <si>
    <t>0812.1</t>
  </si>
  <si>
    <t>0813.1</t>
  </si>
  <si>
    <t>0814.1</t>
  </si>
  <si>
    <t>0815.1</t>
  </si>
  <si>
    <t>0816.1</t>
  </si>
  <si>
    <t>0821.1</t>
  </si>
  <si>
    <t>0822.1</t>
  </si>
  <si>
    <t>0823.1</t>
  </si>
  <si>
    <t>0824.1</t>
  </si>
  <si>
    <t>0825.1</t>
  </si>
  <si>
    <t>0826.1</t>
  </si>
  <si>
    <t>0827.1</t>
  </si>
  <si>
    <t>0828.1</t>
  </si>
  <si>
    <t>0831.1</t>
  </si>
  <si>
    <t>0832.1</t>
  </si>
  <si>
    <t>0833.1</t>
  </si>
  <si>
    <t>0841.1</t>
  </si>
  <si>
    <t>0843.1</t>
  </si>
  <si>
    <t>0845.1</t>
  </si>
  <si>
    <t>0846.1</t>
  </si>
  <si>
    <t>0847.1</t>
  </si>
  <si>
    <t>0848.1</t>
  </si>
  <si>
    <t>0851.1</t>
  </si>
  <si>
    <t>0852.1</t>
  </si>
  <si>
    <t>0853.1</t>
  </si>
  <si>
    <t>0854.1</t>
  </si>
  <si>
    <t>0855.1</t>
  </si>
  <si>
    <t>0856.1</t>
  </si>
  <si>
    <t>0861.1</t>
  </si>
  <si>
    <t>0862.1</t>
  </si>
  <si>
    <t>0863.1</t>
  </si>
  <si>
    <t>0864.1</t>
  </si>
  <si>
    <t>0865.1</t>
  </si>
  <si>
    <t>0866.1</t>
  </si>
  <si>
    <t>0867.1</t>
  </si>
  <si>
    <t>0901.1</t>
  </si>
  <si>
    <t>0902.1</t>
  </si>
  <si>
    <t>0903.1</t>
  </si>
  <si>
    <t>0904.1</t>
  </si>
  <si>
    <t>0905.1</t>
  </si>
  <si>
    <t>0906.1</t>
  </si>
  <si>
    <t>0907.1</t>
  </si>
  <si>
    <t>0908.1</t>
  </si>
  <si>
    <t>0909.1</t>
  </si>
  <si>
    <t>0910.1</t>
  </si>
  <si>
    <t>0911.1</t>
  </si>
  <si>
    <t>1027.1</t>
  </si>
  <si>
    <t>Modelle mit geschlüsseltem Kloss bei retentiver topografischer Formation</t>
  </si>
  <si>
    <t>1027.0</t>
  </si>
  <si>
    <t>1029.0</t>
  </si>
  <si>
    <t>Simultanoperation, an Modellen sägen und reponieren, sockeln in Condylator</t>
  </si>
  <si>
    <t>1022.0</t>
  </si>
  <si>
    <t>1009.1</t>
  </si>
  <si>
    <t>1009.2</t>
  </si>
  <si>
    <t>1010.1</t>
  </si>
  <si>
    <t>1010.2</t>
  </si>
  <si>
    <t>1041.0</t>
  </si>
  <si>
    <t>1001.0</t>
  </si>
  <si>
    <t>Meistermodell für Implantat</t>
  </si>
  <si>
    <t>1002.0</t>
  </si>
  <si>
    <t>1017.1</t>
  </si>
  <si>
    <t>1017.2</t>
  </si>
  <si>
    <t>1017.3</t>
  </si>
  <si>
    <t>1021.0</t>
  </si>
  <si>
    <t>1021.1</t>
  </si>
  <si>
    <t>1041.1</t>
  </si>
  <si>
    <t>Lötung auf Implantat pro Verbindung</t>
  </si>
  <si>
    <t>Implantatunterstützte Erweiterungen</t>
  </si>
  <si>
    <t>1101.0</t>
  </si>
  <si>
    <t>1011.1</t>
  </si>
  <si>
    <t>1011.2</t>
  </si>
  <si>
    <t>Wax up pro Zahn (z.B. für Implantologie)</t>
  </si>
  <si>
    <t>Laserschweissung pro Verbindung</t>
  </si>
  <si>
    <t>0048.2</t>
  </si>
  <si>
    <t>2 - 3 Zähne mit Einprobe</t>
  </si>
  <si>
    <t>4 - 6 Zähne mit Einprobe</t>
  </si>
  <si>
    <t>7 - 9 Zähne mit Einprobe</t>
  </si>
  <si>
    <t>10 - 11 Zähne mit Einprobe</t>
  </si>
  <si>
    <t>Klammern und Sonderausführungen für Prothetik</t>
  </si>
  <si>
    <t>Verstärkung individuell gegossen</t>
  </si>
  <si>
    <t>Zuschlag zahnfarbig montieren, pro Zahn</t>
  </si>
  <si>
    <t>1013.0</t>
  </si>
  <si>
    <t>1013.1</t>
  </si>
  <si>
    <t>1014.0</t>
  </si>
  <si>
    <t>Umpressung, Unterfütterung und Pflege</t>
  </si>
  <si>
    <t>Gusskrone mit Metallkaufläche für Keramik- oder Kunststoffverblendung</t>
  </si>
  <si>
    <t>Brückenglied mit Metallkaufläche für keramische Verblendung</t>
  </si>
  <si>
    <t>1008.0</t>
  </si>
  <si>
    <t>Provisorische Krone auf Implantat; zementiert</t>
  </si>
  <si>
    <t>1008.1</t>
  </si>
  <si>
    <t>Platte indirekt unterfüttern</t>
  </si>
  <si>
    <t>Konservative Frakturbehandlung, Schienung</t>
  </si>
  <si>
    <t>1011.5</t>
  </si>
  <si>
    <t>KO-Platte weich unterfüttert</t>
  </si>
  <si>
    <t xml:space="preserve">Individueller Brennträger, pro Element
</t>
  </si>
  <si>
    <t>1017.0</t>
  </si>
  <si>
    <t>Modell sägen, einrichten, sockeln, einkondylieren</t>
  </si>
  <si>
    <t>Drahtschiene anpassen, pro Stück</t>
  </si>
  <si>
    <t>Duplikatmodell nach Vermessung und Ausblockung</t>
  </si>
  <si>
    <t>Integrierte Feder</t>
  </si>
  <si>
    <t>Herstellung von Regulierungsbehelfen und Epithesen</t>
  </si>
  <si>
    <t>Kloss a hohl, 2-teilig gestopft, aus hartem Kunststoff</t>
  </si>
  <si>
    <t>Kloss 1-teilig mit weichbleibendem Kunststoff</t>
  </si>
  <si>
    <t>Protrusionsbogen mit U-Schlaufen oder Helix für Lingualbogen</t>
  </si>
  <si>
    <t>Prothesen - Einlagen</t>
  </si>
  <si>
    <t>Vorfabrizierte Verstärkung anpassen und einarbeiten</t>
  </si>
  <si>
    <t>Draht- oder Perlon-Netz anpassen und einarbeiten</t>
  </si>
  <si>
    <t>Teleskopkrone einarbeiten</t>
  </si>
  <si>
    <t>Galvano-Onlay für Keramikverblendung</t>
  </si>
  <si>
    <t>Reparatur, Erweiterung und Unterfütterung</t>
  </si>
  <si>
    <t>Reparatur, und Erweiterung von Kunststoffprothesen</t>
  </si>
  <si>
    <t>Riss, Bruch reparieren</t>
  </si>
  <si>
    <t>Riss, Bruch reparieren, mit Verstärkung</t>
  </si>
  <si>
    <t>Einen alten Zahn oder eine alte Klammer wieder befestigen</t>
  </si>
  <si>
    <t>Einbau von Schrauben und ähnlichem</t>
  </si>
  <si>
    <t>Drahtextension</t>
  </si>
  <si>
    <t>Head-Gear-Bogen fest in Monoblock verankern</t>
  </si>
  <si>
    <t>Ätzen pro Element</t>
  </si>
  <si>
    <t>Fertige Prothese umstellen, pro Zahn</t>
  </si>
  <si>
    <t>Prothesen mit Einprobe</t>
  </si>
  <si>
    <t>1 Zahn mit Einprobe</t>
  </si>
  <si>
    <t>Anbringen von Häkchen, Knöpfchen an Kunststoffschiene oder Prothese</t>
  </si>
  <si>
    <t>10</t>
  </si>
  <si>
    <t>Implantatarbeiten</t>
  </si>
  <si>
    <t>Vollständiges Umpressen mit Kunststoffwechsel</t>
  </si>
  <si>
    <t>Prothese/ Brücke reinigen</t>
  </si>
  <si>
    <t>Reparaturen Modellguss</t>
  </si>
  <si>
    <t>1004.0</t>
  </si>
  <si>
    <t>1005.0</t>
  </si>
  <si>
    <t>1006.0</t>
  </si>
  <si>
    <t>1009.0</t>
  </si>
  <si>
    <t>1028.0</t>
  </si>
  <si>
    <t>Herstellung und Einbau von Halte- und Bewegungselementen</t>
  </si>
  <si>
    <t>1 Zahn</t>
  </si>
  <si>
    <t>2 - 3 Zähne</t>
  </si>
  <si>
    <t>4 - 6 Zähne</t>
  </si>
  <si>
    <t>7 - 9 Zähne</t>
  </si>
  <si>
    <t>10 - 11 Zähne</t>
  </si>
  <si>
    <t>Silanisieren einer Keramikeinheit</t>
  </si>
  <si>
    <t>Prothetik</t>
  </si>
  <si>
    <t>Sonderausführungen Prothesenbasis</t>
  </si>
  <si>
    <t>Transparente Gaumenplatte</t>
  </si>
  <si>
    <t>Anatomischer Gaumen</t>
  </si>
  <si>
    <t>Kieferorthopädie</t>
  </si>
  <si>
    <t>Zuschlag für Frontaufbiss</t>
  </si>
  <si>
    <t>Zuschlag für zirkulären Aufbiss</t>
  </si>
  <si>
    <t>Bracket setzen</t>
  </si>
  <si>
    <t>Kunststoffarbeiten an Modellgussarbeiten</t>
  </si>
  <si>
    <t>Reparatur und Erweiterung von Kunststoffprothesen mit Abdruck</t>
  </si>
  <si>
    <t>Übrige Sonderausführungen</t>
  </si>
  <si>
    <t>Modellgussarbeiten</t>
  </si>
  <si>
    <t>Konstruktionsteil in Kunststoffbasis</t>
  </si>
  <si>
    <t>Mehraufwand für Titanarbeiten separat verrechenbar</t>
  </si>
  <si>
    <t>10 und mehr Zähne</t>
  </si>
  <si>
    <t>Herstellung oder Bearbeitung von Einzelelementen</t>
  </si>
  <si>
    <t>Grundformen (ohne Elemente und Schrauben)</t>
  </si>
  <si>
    <t>Zuschlag für beidseitigen Aufbiss</t>
  </si>
  <si>
    <t>Schiefe Ebene aus Kunststoff</t>
  </si>
  <si>
    <t>Head-Gear-Bogen an Aktivator anpassen</t>
  </si>
  <si>
    <t>Vergoldungen</t>
  </si>
  <si>
    <t>Konfektionszahn (Kunststoff) bemalen</t>
  </si>
  <si>
    <t>Jacket-Krone Kunststoff oder Komposit ohne Verstärkung</t>
  </si>
  <si>
    <t>Keramik</t>
  </si>
  <si>
    <t>Sekundärteile für Teleskop- und Konuskronen</t>
  </si>
  <si>
    <t>Prothesen ohne Einprobe</t>
  </si>
  <si>
    <t>1 Zahn ohne Einprobe</t>
  </si>
  <si>
    <t>2 - 3 Zähne ohne Einprobe</t>
  </si>
  <si>
    <t>4 - 6 Zähne ohne Einprobe</t>
  </si>
  <si>
    <t>7 - 9 Zähne ohne Einprobe</t>
  </si>
  <si>
    <t>10 - 11 Zähne ohne Einprobe</t>
  </si>
  <si>
    <t>Herstellung von Spezialgeräten</t>
  </si>
  <si>
    <t>Vorhofplatte</t>
  </si>
  <si>
    <t>Funktionsregler nach Fränkel, Grundgerät ohne Drahtlelemente</t>
  </si>
  <si>
    <t>Konfektionszahn (Kunststoff) modifizieren</t>
  </si>
  <si>
    <t>Konfektionszahn (Keramik) modifizieren</t>
  </si>
  <si>
    <t>Konfektionszahn (Keramik) bemalen</t>
  </si>
  <si>
    <t>Lötung an Modellgussgerüst</t>
  </si>
  <si>
    <t>Gusskrone für keramische Verblendung</t>
  </si>
  <si>
    <t>Goldfacette für Prothese</t>
  </si>
  <si>
    <t>Stiftkronen</t>
  </si>
  <si>
    <t>Stiftkrone für Kunststoffverblendung</t>
  </si>
  <si>
    <t>Stiftkrone für Keramikverblendung</t>
  </si>
  <si>
    <t>Set up pro Zahn</t>
  </si>
  <si>
    <t>05</t>
  </si>
  <si>
    <t>Registrierhilfen</t>
  </si>
  <si>
    <t>Sonderausführungen (Snap und Halteelemente)</t>
  </si>
  <si>
    <t>Federbolzen</t>
  </si>
  <si>
    <t>Einfache Stahlfeder</t>
  </si>
  <si>
    <t>Doppelte Stahlfeder</t>
  </si>
  <si>
    <t>Drehriegel herstellen</t>
  </si>
  <si>
    <t>Verriegelung mit Splint</t>
  </si>
  <si>
    <t>Herstellung von Klammern und Ähnlichem</t>
  </si>
  <si>
    <t>Zwei- oder dreiarmige Drahtklammer</t>
  </si>
  <si>
    <t>Primärteile für Teleskop- und Konuskronen</t>
  </si>
  <si>
    <t>Prothesenbasis Oberfläche individuell bemalen</t>
  </si>
  <si>
    <t xml:space="preserve">Prothesenbasis aus Weichkunststoff </t>
  </si>
  <si>
    <t>Prothese versiegeln, klein</t>
  </si>
  <si>
    <t>Prothese versiegeln, gross</t>
  </si>
  <si>
    <t>06</t>
  </si>
  <si>
    <t>Löffel</t>
  </si>
  <si>
    <t>Individueller Abformlöffel aus Schellack oder Kunststoffplatte tiefgezogen</t>
  </si>
  <si>
    <t>07</t>
  </si>
  <si>
    <t>Kappen / Provisorien</t>
  </si>
  <si>
    <t>Brückenglied für keramische Verblendung</t>
  </si>
  <si>
    <t>Aufbauten / Kappen</t>
  </si>
  <si>
    <t>Keramik direkt</t>
  </si>
  <si>
    <t>Sonderausführungen</t>
  </si>
  <si>
    <t>Verarbeitung von Reitern und Steghülsen</t>
  </si>
  <si>
    <t>Stege</t>
  </si>
  <si>
    <t>Zuschlag für Analoge Aufstellung bei Immediat- und Hybridprothese, pro Zahn</t>
  </si>
  <si>
    <t>Sportschutz mit Einbiss</t>
  </si>
  <si>
    <t>Aufbissschiene</t>
  </si>
  <si>
    <t>Remountingschiene</t>
  </si>
  <si>
    <t>Vollgusskrone</t>
  </si>
  <si>
    <t>Gusskrone für Kunststoffverblendung</t>
  </si>
  <si>
    <t>0222.1</t>
  </si>
  <si>
    <t>0223.1</t>
  </si>
  <si>
    <t>0224.1</t>
  </si>
  <si>
    <t>0225.1</t>
  </si>
  <si>
    <t>0226.1</t>
  </si>
  <si>
    <t>0231.1</t>
  </si>
  <si>
    <t>0232.1</t>
  </si>
  <si>
    <t>0233.1</t>
  </si>
  <si>
    <t>0241.1</t>
  </si>
  <si>
    <t>0242.1</t>
  </si>
  <si>
    <t>Wurzelkappe</t>
  </si>
  <si>
    <t>Stiftaufbau unter bestehender Krone</t>
  </si>
  <si>
    <t>Brückenglieder</t>
  </si>
  <si>
    <t>Kunststoffverblendung</t>
  </si>
  <si>
    <t>Teleskop, Fräsungen, Konstruktionselemente</t>
  </si>
  <si>
    <t>Frässockel</t>
  </si>
  <si>
    <t>Elemente</t>
  </si>
  <si>
    <t>01</t>
  </si>
  <si>
    <t>Modell aus Hartgips</t>
  </si>
  <si>
    <t>0725.1</t>
  </si>
  <si>
    <t>0726.1</t>
  </si>
  <si>
    <t>0727.1</t>
  </si>
  <si>
    <t>0726.2</t>
  </si>
  <si>
    <t>0728.1</t>
  </si>
  <si>
    <t>0729.1</t>
  </si>
  <si>
    <t>0731.1</t>
  </si>
  <si>
    <t>0732.1</t>
  </si>
  <si>
    <t>0732.2</t>
  </si>
  <si>
    <t>0733.1</t>
  </si>
  <si>
    <t>0734.1</t>
  </si>
  <si>
    <t>Inlay</t>
  </si>
  <si>
    <t>Gussfüllung, indirekt, einflächig</t>
  </si>
  <si>
    <t>Gussfüllung, indirekt, mehrflächig</t>
  </si>
  <si>
    <t>08</t>
  </si>
  <si>
    <t>Teile zur prothetischen Vorbehandlung</t>
  </si>
  <si>
    <t>Provisorische Verbindungsstelle</t>
  </si>
  <si>
    <t>09</t>
  </si>
  <si>
    <t>Schienen</t>
  </si>
  <si>
    <t>0181.1</t>
  </si>
  <si>
    <t>0182.1</t>
  </si>
  <si>
    <t>0183.1</t>
  </si>
  <si>
    <t>0185.1</t>
  </si>
  <si>
    <t>0186.1</t>
  </si>
  <si>
    <t>03</t>
  </si>
  <si>
    <t>0221.1</t>
  </si>
  <si>
    <t>Bleachingschiene</t>
  </si>
  <si>
    <t>Bleachingschiene mit Reservoir</t>
  </si>
  <si>
    <t>0178.1</t>
  </si>
  <si>
    <t>0179.1</t>
  </si>
  <si>
    <t>Einartikulieren von Modellen</t>
  </si>
  <si>
    <t>0049.1</t>
  </si>
  <si>
    <t>0051.1</t>
  </si>
  <si>
    <t>0052.1</t>
  </si>
  <si>
    <t>0053.1</t>
  </si>
  <si>
    <t>0055.1</t>
  </si>
  <si>
    <t>0061.1</t>
  </si>
  <si>
    <t>0062.1</t>
  </si>
  <si>
    <t>0063.1</t>
  </si>
  <si>
    <t>0064.1</t>
  </si>
  <si>
    <t>0065.1</t>
  </si>
  <si>
    <t>0071.1</t>
  </si>
  <si>
    <t>0072.1</t>
  </si>
  <si>
    <t>0081.1</t>
  </si>
  <si>
    <t>0081.2</t>
  </si>
  <si>
    <t>0081.3</t>
  </si>
  <si>
    <t>0083.1</t>
  </si>
  <si>
    <t>0084.1</t>
  </si>
  <si>
    <t>0085.1</t>
  </si>
  <si>
    <t>0086.1</t>
  </si>
  <si>
    <t>0091.1</t>
  </si>
  <si>
    <t>0094.1</t>
  </si>
  <si>
    <t>0095.1</t>
  </si>
  <si>
    <t>0096.1</t>
  </si>
  <si>
    <t>0097.1</t>
  </si>
  <si>
    <t>0098.1</t>
  </si>
  <si>
    <t>0114.1</t>
  </si>
  <si>
    <t>0115.1</t>
  </si>
  <si>
    <t>0116.1</t>
  </si>
  <si>
    <t>0116.2</t>
  </si>
  <si>
    <t>0117.1</t>
  </si>
  <si>
    <t>0121.1</t>
  </si>
  <si>
    <t>0122.1</t>
  </si>
  <si>
    <t>0131.1</t>
  </si>
  <si>
    <t>0131.2</t>
  </si>
  <si>
    <t>0131.3</t>
  </si>
  <si>
    <t>0132.1</t>
  </si>
  <si>
    <t>0133.1</t>
  </si>
  <si>
    <t>0133.2</t>
  </si>
  <si>
    <t>0134.1</t>
  </si>
  <si>
    <t>0135.1</t>
  </si>
  <si>
    <t>0136.1</t>
  </si>
  <si>
    <t>0141.1</t>
  </si>
  <si>
    <t>0142.1</t>
  </si>
  <si>
    <t>0143.1</t>
  </si>
  <si>
    <t>04</t>
  </si>
  <si>
    <t>Diverses</t>
  </si>
  <si>
    <t>11</t>
  </si>
  <si>
    <t>Kronen / Gerüste</t>
  </si>
  <si>
    <t>Galvano-Kappe</t>
  </si>
  <si>
    <t>Galvano-Kappe für KS oder Porzellanverblendung</t>
  </si>
  <si>
    <t>Krone nachträglich bemalen</t>
  </si>
  <si>
    <t>Sonderleistungen Kronen</t>
  </si>
  <si>
    <t>Aufwachsen von Zahn oder Facette oder Wax up</t>
  </si>
  <si>
    <t>0243.1</t>
  </si>
  <si>
    <t>0244.1</t>
  </si>
  <si>
    <t>0251.1</t>
  </si>
  <si>
    <t>0252.1</t>
  </si>
  <si>
    <t>0261.1</t>
  </si>
  <si>
    <t>0262.1</t>
  </si>
  <si>
    <t>0263.1</t>
  </si>
  <si>
    <t>0271.1</t>
  </si>
  <si>
    <t>0272.1</t>
  </si>
  <si>
    <t>0273.1</t>
  </si>
  <si>
    <t>0274.1</t>
  </si>
  <si>
    <t>0275.1</t>
  </si>
  <si>
    <t>0276.1</t>
  </si>
  <si>
    <t>0277.1</t>
  </si>
  <si>
    <t>0282.1</t>
  </si>
  <si>
    <t>0283.1</t>
  </si>
  <si>
    <t>0284.1</t>
  </si>
  <si>
    <t>0285.1</t>
  </si>
  <si>
    <t>0311.1</t>
  </si>
  <si>
    <t>0312.1</t>
  </si>
  <si>
    <t>0313.1</t>
  </si>
  <si>
    <t>0314.1</t>
  </si>
  <si>
    <t>0317.1</t>
  </si>
  <si>
    <t>0321.1</t>
  </si>
  <si>
    <t>0322.1</t>
  </si>
  <si>
    <t>0323.1</t>
  </si>
  <si>
    <t>0324.1</t>
  </si>
  <si>
    <t>0325.1</t>
  </si>
  <si>
    <t>0326.1</t>
  </si>
  <si>
    <t>0327.1</t>
  </si>
  <si>
    <t>0331.1</t>
  </si>
  <si>
    <t>0333.1</t>
  </si>
  <si>
    <t>0335.1</t>
  </si>
  <si>
    <t>0336.1</t>
  </si>
  <si>
    <t>0337.1</t>
  </si>
  <si>
    <t>0338.1</t>
  </si>
  <si>
    <t>0411.1</t>
  </si>
  <si>
    <t>0411.2</t>
  </si>
  <si>
    <t>0412.1</t>
  </si>
  <si>
    <t>0413.1</t>
  </si>
  <si>
    <t>0414.1</t>
  </si>
  <si>
    <t>0415.1</t>
  </si>
  <si>
    <t>0415.2</t>
  </si>
  <si>
    <t>0416.1</t>
  </si>
  <si>
    <t>0416.2</t>
  </si>
  <si>
    <t>0417.1</t>
  </si>
  <si>
    <t>0418.1</t>
  </si>
  <si>
    <t>0419.1</t>
  </si>
  <si>
    <t>0735.1</t>
  </si>
  <si>
    <t>0736.1</t>
  </si>
  <si>
    <t>0741.1</t>
  </si>
  <si>
    <t>0742.1</t>
  </si>
  <si>
    <t>02</t>
  </si>
  <si>
    <t>Herstellung von Stumpfmodellen</t>
  </si>
  <si>
    <t>Allergieplättchen Kunststoff</t>
  </si>
  <si>
    <t>Allergieplättchen Metall</t>
  </si>
  <si>
    <t>0144.1</t>
  </si>
  <si>
    <t>0151.1</t>
  </si>
  <si>
    <t>0152.1</t>
  </si>
  <si>
    <t>0155.1</t>
  </si>
  <si>
    <t>0156.1</t>
  </si>
  <si>
    <t>0157.1</t>
  </si>
  <si>
    <t>0159.1</t>
  </si>
  <si>
    <t>0162.1</t>
  </si>
  <si>
    <t>0164.1</t>
  </si>
  <si>
    <t>0165.1</t>
  </si>
  <si>
    <t>0166.1</t>
  </si>
  <si>
    <t>0167.1</t>
  </si>
  <si>
    <t>0168.1</t>
  </si>
  <si>
    <t>0171.1</t>
  </si>
  <si>
    <t>0172.1</t>
  </si>
  <si>
    <t>0174.1</t>
  </si>
  <si>
    <t>0174.2</t>
  </si>
  <si>
    <t>0175.1</t>
  </si>
  <si>
    <t>0176.1</t>
  </si>
  <si>
    <t>0743.1</t>
  </si>
  <si>
    <t>0744.1</t>
  </si>
  <si>
    <t>0745.1</t>
  </si>
  <si>
    <t>0746.1</t>
  </si>
  <si>
    <t>0747.1</t>
  </si>
  <si>
    <t>0748.1</t>
  </si>
  <si>
    <t>0749.1</t>
  </si>
  <si>
    <t>0753.1</t>
  </si>
  <si>
    <t>0754.1</t>
  </si>
  <si>
    <t>0755.1</t>
  </si>
  <si>
    <t>0755.2</t>
  </si>
  <si>
    <t>0755.3</t>
  </si>
  <si>
    <t>0756.1</t>
  </si>
  <si>
    <t>0758.1</t>
  </si>
  <si>
    <t>0759.1</t>
  </si>
  <si>
    <t>0761.1</t>
  </si>
  <si>
    <t>0762.1</t>
  </si>
  <si>
    <t>0764.1</t>
  </si>
  <si>
    <t>0765.1</t>
  </si>
  <si>
    <t>0766.1</t>
  </si>
  <si>
    <t>0767.1</t>
  </si>
  <si>
    <t>0768.1</t>
  </si>
  <si>
    <t>Zungenabweiser -Kügelchen einbauen</t>
  </si>
  <si>
    <t>0187.1</t>
  </si>
  <si>
    <t>0188.1</t>
  </si>
  <si>
    <t>0191.1</t>
  </si>
  <si>
    <t>0192.1</t>
  </si>
  <si>
    <t>0193.1</t>
  </si>
  <si>
    <t>0194.1</t>
  </si>
  <si>
    <t>0195.1</t>
  </si>
  <si>
    <t>0197.1</t>
  </si>
  <si>
    <t>0198.1</t>
  </si>
  <si>
    <t>0211.1</t>
  </si>
  <si>
    <t>0211.2</t>
  </si>
  <si>
    <t>0212.1</t>
  </si>
  <si>
    <t>KapLei</t>
  </si>
  <si>
    <t>Level</t>
  </si>
  <si>
    <t>Bezeichnung deutsch</t>
  </si>
  <si>
    <t>Interpretation deutsch</t>
  </si>
  <si>
    <t>Kap</t>
  </si>
  <si>
    <t>Lei</t>
  </si>
  <si>
    <t>D.h. ausserhalb der normalen Arbeitszeit laut kantonaler Bestimmung und GAV</t>
  </si>
  <si>
    <t>Inklusive Bearbeiten und Trimmen</t>
  </si>
  <si>
    <t>Inklusive allfälligen Abdruck</t>
  </si>
  <si>
    <t>Bestehenden Zahnkranz sockeln</t>
  </si>
  <si>
    <t>Wiederverwendbare Sockelplatten bleiben Eigentum des Labors.</t>
  </si>
  <si>
    <t>Aus Super-Hartgips und/oder ähnlichem Material; umfasst Modellkranz und Sockel</t>
  </si>
  <si>
    <t>Einzelstumpf vorbereiten und freilegen von Präperationsgrenzen</t>
  </si>
  <si>
    <t>Wenn ein Stumpf nach einem neuen Abdruck in Krone, Gerüst oder Übertragungskappe reponiert werden muss.</t>
  </si>
  <si>
    <t>OK- oder UK-Modelle eingipsen</t>
  </si>
  <si>
    <t>OK- und UK-Modelle einartikulieren, z.B. Gerber</t>
  </si>
  <si>
    <t>Z.B. TMJ, Stuart, Denar oder andere aufwändige Systeme</t>
  </si>
  <si>
    <t>Zuschlag Gesichtsbogen</t>
  </si>
  <si>
    <t>Zuschlag zum Montieren eines Modelles mit Gesichtsbogen</t>
  </si>
  <si>
    <t>Gips- oder Gummisockel zur Fixierung eines Modellpaares oder eines prothetischen Hilfsmittels (z.B. Retainer) oder Schlüssel für Provisorium</t>
  </si>
  <si>
    <t>Bissfixierung in Gips oder Silikon herstellen</t>
  </si>
  <si>
    <t>Herstellung von Modellen</t>
  </si>
  <si>
    <t>Duplikatmodell</t>
  </si>
  <si>
    <t>Angeliefertes Modell untersockeln oder bearbeiten</t>
  </si>
  <si>
    <t>Spezialmodell</t>
  </si>
  <si>
    <t>Modell zweiteilig zum Sägen</t>
  </si>
  <si>
    <t>Segment sägen und Pin setzen</t>
  </si>
  <si>
    <t>Einzelstumpf oder Band reponieren</t>
  </si>
  <si>
    <t>Platzhalter für Konstruktionsteil in Abdruck reponieren</t>
  </si>
  <si>
    <t>Stumpfmodell Durchschnitt</t>
  </si>
  <si>
    <t>Herstellung eines zweiten Stumpfes</t>
  </si>
  <si>
    <t>Stumpf feuerfest</t>
  </si>
  <si>
    <t>Modell in Unterfütterungsgeräte/ Okkludator</t>
  </si>
  <si>
    <t>Modelle in Mittelwertartikulator oder in einfachen, individuellen Artikulator einstellen</t>
  </si>
  <si>
    <t>Modelle in kompliziertem Artikulator</t>
  </si>
  <si>
    <t>Gegenmodell einartikulieren</t>
  </si>
  <si>
    <t>Split-Cast mit mechanischer od. magnetischer Befestigung</t>
  </si>
  <si>
    <t>Exklusive Foto</t>
  </si>
  <si>
    <t>Differenzierter Kostenvoranschlag</t>
  </si>
  <si>
    <t>0042.1</t>
  </si>
  <si>
    <t>Prothetische Planung</t>
  </si>
  <si>
    <t>Anhand von Modell oder Skizze</t>
  </si>
  <si>
    <t>Prothetische Alternativplanung</t>
  </si>
  <si>
    <t>Vorschlag mit mehreren Lösungen</t>
  </si>
  <si>
    <t>Modell-Analyse z.B. Parallelitätskontrolle</t>
  </si>
  <si>
    <t>Modell vermessen</t>
  </si>
  <si>
    <t>0048.1</t>
  </si>
  <si>
    <t>0048.3</t>
  </si>
  <si>
    <t>Einschleifen mit Modell-Analyse</t>
  </si>
  <si>
    <t>Bisswall aus Wachs</t>
  </si>
  <si>
    <t>Bisswall auf Kunststoff</t>
  </si>
  <si>
    <t>Registrierplatte pro Stück</t>
  </si>
  <si>
    <t>Komplizierte Registrierplatte, pro Stück</t>
  </si>
  <si>
    <t>Frontführungsteller oder Gelenkbahnen individuell</t>
  </si>
  <si>
    <t>Individueller Abformlöffel aus selbsthärtendem Kunststoff oder lichthärtend</t>
  </si>
  <si>
    <t>Zahnfleischmaske 4 bis 7 Zähne</t>
  </si>
  <si>
    <t>Zahnfleischmaske 8 bis 14 Zähne</t>
  </si>
  <si>
    <t>Übertragungskappe aus Kunststoff</t>
  </si>
  <si>
    <t>Auch für Nachpräparationskappen als Hilfe für den Zahnarzt</t>
  </si>
  <si>
    <t>Übertragungskappe aus Metall</t>
  </si>
  <si>
    <t>Provisorische Kunststoff-, Stiftkrone, einfarbig</t>
  </si>
  <si>
    <t>Gilt nur für kurzfristige Provisorien</t>
  </si>
  <si>
    <t>Provisorisches Brückenglied</t>
  </si>
  <si>
    <t>Verstärkung pro Brücke, weitere 1 bis 3 Glieder mit Verstärkung für Provisorien</t>
  </si>
  <si>
    <t>Miniplastschiene / Bracketmaske</t>
  </si>
  <si>
    <t>Auf dem Modell tiefgezogene Schiene bis 1 mm okklusal nicht eingeschlifffen, exklusiv Duplikatmodell</t>
  </si>
  <si>
    <t>Knirschschiene aus Kunststoff</t>
  </si>
  <si>
    <t>Kunststoffschiene weich</t>
  </si>
  <si>
    <t>Wundverbandplatte</t>
  </si>
  <si>
    <t>Verbandplatte, die teilweise auch Weichteile bedeckt</t>
  </si>
  <si>
    <t>Michigan-Aufbissschiene</t>
  </si>
  <si>
    <t>Kronengerüst (nicht-keramisch, nicht-metallisch)</t>
  </si>
  <si>
    <t>Teilkrone</t>
  </si>
  <si>
    <t>Z.B. Onlay</t>
  </si>
  <si>
    <t>Gepresst oder gefräst</t>
  </si>
  <si>
    <t>Stiftaufbau zweiteilig (in Keramik) für divergierende Wurzelstifte</t>
  </si>
  <si>
    <t>Stiftaufbau, direkt</t>
  </si>
  <si>
    <t>Stiftaufbau, indirekt</t>
  </si>
  <si>
    <t xml:space="preserve">Modellation auf dem Modell, exklusive Stift und Modelle </t>
  </si>
  <si>
    <t>Stiftaufbau in Keramik</t>
  </si>
  <si>
    <t>Stiftaufbau zweiteilig (in Metall) für divergierende Wurzelstifte</t>
  </si>
  <si>
    <t>Wurzelkappe für Verblendung</t>
  </si>
  <si>
    <t>Brückenglied massiv</t>
  </si>
  <si>
    <t>Anatomisch oder unterspülbar</t>
  </si>
  <si>
    <t>Brückenglied für Kunsstoffverblendung</t>
  </si>
  <si>
    <t>Für anatomische oder unterspülbare Teil- oder Vollverblendung</t>
  </si>
  <si>
    <t>Nichtmetallisches/ -keramisches Brückenglied für Konfektionszahn</t>
  </si>
  <si>
    <t>Galvano-Onlay</t>
  </si>
  <si>
    <t>Gussfüllung für Keramikverblendung</t>
  </si>
  <si>
    <t>Stiftinlay</t>
  </si>
  <si>
    <t>Inlay mit Stiftchen für zusätzliche Retention</t>
  </si>
  <si>
    <t>Gussfüllung, direkt, roh</t>
  </si>
  <si>
    <t>Gussfüllung geliefert und im Labor gegossen und gereinigt</t>
  </si>
  <si>
    <t>Gussfüllung, direkt, poliert</t>
  </si>
  <si>
    <t>Gussfüllung geliefert und im Labor gegossen und poliert</t>
  </si>
  <si>
    <t>Gussfüllung in Konfektionszahn</t>
  </si>
  <si>
    <t>Auflage bei Maryland-Brücken, pro Zahn</t>
  </si>
  <si>
    <t>Exklusive Verbindungsstelle und eventuelles Ätzen und Silanisieren</t>
  </si>
  <si>
    <t>Kunststoff-/ Kompositverblendung</t>
  </si>
  <si>
    <t>Vollkunststoffbrückenglied</t>
  </si>
  <si>
    <t>Ohne Verstärkung</t>
  </si>
  <si>
    <t>Mehrarbeit für Interdentalraumgestaltung</t>
  </si>
  <si>
    <t>Zahnfleisch oder Papille aus Kunststoff, pro Zahn</t>
  </si>
  <si>
    <t>Exklusive eventuelle nötige Metallverstärkung, siehe Positionen 0282.1, 0283.1</t>
  </si>
  <si>
    <t>Kunststoffzahn einarbeiten</t>
  </si>
  <si>
    <t>Exklusive eventuellen Haftvermittler</t>
  </si>
  <si>
    <t>Kunststoff-/ Komposit-Inlay mehrflächig</t>
  </si>
  <si>
    <t>Keramikverblendung</t>
  </si>
  <si>
    <t>Teil- oder Vollverblendung</t>
  </si>
  <si>
    <t>Keramikverblendung mit Porzellanstufe</t>
  </si>
  <si>
    <t>Brückenglied gefräst</t>
  </si>
  <si>
    <t>Inlay aus Keramik, einflächig</t>
  </si>
  <si>
    <t>Exklusive feuerfestem Stumpf, eventuellen Zweitsstumpf (Position 0028.1), Ätzen und Silanisieren, Materialkosten</t>
  </si>
  <si>
    <t>Inlay oder Facette aus Keramik mehrflächig</t>
  </si>
  <si>
    <t>Kappe aus Hart- Infiltrations- oder Presskeramik</t>
  </si>
  <si>
    <t>Verbindungsstelle aus Keramik</t>
  </si>
  <si>
    <t>Bei Vollporzellanbrücke</t>
  </si>
  <si>
    <t>Wurzel- oder Sattelpontic aus Keramik, Kunststoff oder Komposit</t>
  </si>
  <si>
    <t>Bei langen Zwischengliedern (Zahnhalsverlängerung) oder sattelähnlicher Auflage</t>
  </si>
  <si>
    <t>Zahnfleischpapille aus Keramik, Kunststoff oder Komposit</t>
  </si>
  <si>
    <t>Exklusive eventueller nötiger Metallverstärkung (siehe Positionen 0282.1 - 0283.1)</t>
  </si>
  <si>
    <t>Konfektionszahn aus Keramik bearbeiten</t>
  </si>
  <si>
    <t>Individuelle Charakterisierung für Keramik, Komposit, Kunststoff etc.</t>
  </si>
  <si>
    <t>Krone  für Klammer vorbereiten</t>
  </si>
  <si>
    <t>Vorbereiten von Auflage und Führung der Klammer</t>
  </si>
  <si>
    <t>Krone für Klammer parallelisieren</t>
  </si>
  <si>
    <t>Mit paralleler Fläche</t>
  </si>
  <si>
    <t>Auflager auf Nachbarzahn</t>
  </si>
  <si>
    <t>Gegossen aus Metall</t>
  </si>
  <si>
    <t>Umgehungsbügel</t>
  </si>
  <si>
    <t>Krone in Klammer einpassen</t>
  </si>
  <si>
    <t>Z.B. Metallguss oder Keramikbrand in Klammer einpassen</t>
  </si>
  <si>
    <t>Gnathologische Kaufläche, pro Zahn</t>
  </si>
  <si>
    <t>Teleskopkrone/ Konuskrone, primär</t>
  </si>
  <si>
    <t>Primäre Kappe einer Teleskopkrone inklusive Fräsarbeit</t>
  </si>
  <si>
    <t>Ringteleskop, primär</t>
  </si>
  <si>
    <t>Primäre Kappe einer Ringteleskopkrone inklusive Fräsarbeit</t>
  </si>
  <si>
    <t>Teilfräsung, primär</t>
  </si>
  <si>
    <t>Sekundärteil Retentionskappe</t>
  </si>
  <si>
    <t>Ohne anatomische Modellation</t>
  </si>
  <si>
    <t>Sekundärteil Vollguss</t>
  </si>
  <si>
    <t>Für Voll- und Ringteleskopkronen</t>
  </si>
  <si>
    <t>Sekundärteil für Kunststoffverblendung oder Komposit</t>
  </si>
  <si>
    <t>Exklusive Verblendung und eventuelle Haftvermittlung</t>
  </si>
  <si>
    <t>Sekundärteil für Keramikverblendung</t>
  </si>
  <si>
    <t>Teil- oder Vollverblendung, exklusive Verblendung</t>
  </si>
  <si>
    <t>Sekundärteil über Teilfräsung</t>
  </si>
  <si>
    <t>Auch in Modellguss</t>
  </si>
  <si>
    <t>Sekundärteil über Haltefräsung</t>
  </si>
  <si>
    <t xml:space="preserve">Z.B. Doldersteg, pro Verbindungsstelle zu Kappe </t>
  </si>
  <si>
    <t>Steg fräsen, pro Zahn</t>
  </si>
  <si>
    <t>Gefräster Steg; exklusive Positionen 0411.1, 0419.1</t>
  </si>
  <si>
    <t>Steg einsägen, pro Schnitt ohne Lötung/ Lasererung</t>
  </si>
  <si>
    <t>Vorfabrizierter Steg</t>
  </si>
  <si>
    <t>Reiter oder Steghülsen in Kunststoffbasis einarbeiten, pro Stück</t>
  </si>
  <si>
    <t>Exklusive Montage Position 0418.1, 0419.1</t>
  </si>
  <si>
    <t>Reiter in Metallbasis pro Stück</t>
  </si>
  <si>
    <t>Individueller Stegüberguss, retentionsförmig, pro Zahneinheit</t>
  </si>
  <si>
    <t>Überguss über gefrästen Steg, retentionsförmig</t>
  </si>
  <si>
    <t>Individueller Stegüberguss, zahnförmig, pro Zahneinheit</t>
  </si>
  <si>
    <t>Überguss über gefrästen Steg, Vollguss oder zur Verblendung, exklusive Verblendung</t>
  </si>
  <si>
    <t>Konstruktionsteil an Krone, primär</t>
  </si>
  <si>
    <t>Auf Wurzelkappe</t>
  </si>
  <si>
    <t>Konstruktionsteil an Krone, sekundär</t>
  </si>
  <si>
    <t>Z.B. Geschiebe</t>
  </si>
  <si>
    <t>Konstruktionsteil in Metallbasis</t>
  </si>
  <si>
    <t>Friktionsstift</t>
  </si>
  <si>
    <t>Verschraubung pro Stück</t>
  </si>
  <si>
    <t>Alle verschraubten Suprastrukturen</t>
  </si>
  <si>
    <t>Retention an Konstruktionsteil, gegossen</t>
  </si>
  <si>
    <t>Retention an Konstruktionsteil, gebogen</t>
  </si>
  <si>
    <t>Greifer anbringen</t>
  </si>
  <si>
    <t>Zuschlag Fräsung Keramikarbeiten</t>
  </si>
  <si>
    <t>Nachfräsen nach Verblendung</t>
  </si>
  <si>
    <t>Gilt auch für Gitterplatte mit Klammer; Doublieren für Modell aus feuerfester Masse enthalten</t>
  </si>
  <si>
    <t>Modellguss Grundform Oberkiefer/Unterkiefer (OK / UK)</t>
  </si>
  <si>
    <t>Doublieren für Modell aus feuerfester Masse enthalten.</t>
  </si>
  <si>
    <t>Grundgitter und Verstärkungsgerüst</t>
  </si>
  <si>
    <t>Totale Modellgussplatte Oberkiefer</t>
  </si>
  <si>
    <t>Klammeraufgang</t>
  </si>
  <si>
    <t>Verbindung zwischen Bügel oder Platte</t>
  </si>
  <si>
    <t>Roach-/ Y-Klammer</t>
  </si>
  <si>
    <t>Ohne separates Gegenlager</t>
  </si>
  <si>
    <t>Manschette</t>
  </si>
  <si>
    <t>Modellierter Kragen</t>
  </si>
  <si>
    <t>Rücken- oder Aufbissplatte</t>
  </si>
  <si>
    <t>Im Seitenzahnbereich inklusive Kaufläche; im Frontzahnbereich Metallrücken</t>
  </si>
  <si>
    <t>Retention mit Kragen</t>
  </si>
  <si>
    <t>Metallkragen mit Stiftretention</t>
  </si>
  <si>
    <t>Rückenplatte individuelle Verblendung</t>
  </si>
  <si>
    <t>Gusszahn</t>
  </si>
  <si>
    <t>Z.B. gegossenes Zwischenglied</t>
  </si>
  <si>
    <t>Scharniergelenk</t>
  </si>
  <si>
    <t>Unterfütterbare Abschlusslinie</t>
  </si>
  <si>
    <t>Gitterförmige Abschlusslinie im Bereich der A-Linie</t>
  </si>
  <si>
    <t>Überguss über Konstruktionsteil, retentionsförmig</t>
  </si>
  <si>
    <t>Einfacher Überguss z.B. über Retentionselement, Steg o.ä. mit Retentionsteil</t>
  </si>
  <si>
    <t>Überguss über Konstruktionsteil, zahnförmig</t>
  </si>
  <si>
    <t>Z.B. Überguss über Retentionselement, Steg o.ä., mit modelliertem Rücken, respektive Kauflächenteil</t>
  </si>
  <si>
    <t>Überguss über Konstruktionsteil, für Verblendung</t>
  </si>
  <si>
    <t>Metallverbindung im Einstückguss</t>
  </si>
  <si>
    <t>Verbindung in Wachs modelliert und gegossen für Brücke oder Geschiebe</t>
  </si>
  <si>
    <t>Punktschweissung elektrisch vor Lötung</t>
  </si>
  <si>
    <t>Z.B. für Retention</t>
  </si>
  <si>
    <t>Lötung mit Einbettung</t>
  </si>
  <si>
    <t>Erste Lötung auf Lötblock</t>
  </si>
  <si>
    <t>Ergänzungsposition zu Position 0412.1</t>
  </si>
  <si>
    <t>Lötung ohne Einbettung</t>
  </si>
  <si>
    <t>Lötung ohne Lötblock oder auf Arbeitsmodell</t>
  </si>
  <si>
    <t>Ergänzungsposition zu Position 0414.1</t>
  </si>
  <si>
    <t>Lötung nach keramischer Verblendung</t>
  </si>
  <si>
    <t>Lötstelle an Klammer</t>
  </si>
  <si>
    <t>Einkleben eines Hilfsteils in Prothese</t>
  </si>
  <si>
    <t>Lötfreie Metallverbindung</t>
  </si>
  <si>
    <t>Vergoldung, gross</t>
  </si>
  <si>
    <t>Vorvergoldung der Retentionen</t>
  </si>
  <si>
    <t>Hartvergoldung einer Krone oder eines Brückengliedes</t>
  </si>
  <si>
    <t>Haftvorbereitung, gross</t>
  </si>
  <si>
    <t>Haftvorbereitung Maryland-Brücke</t>
  </si>
  <si>
    <t>Z.B. galvanisches Ätzen; Position 0159.1 (Maryland-Brücke pro Werkstück)</t>
  </si>
  <si>
    <t>Haftvorbereitung für Verbindung im Munde</t>
  </si>
  <si>
    <t>Verzinnen eines Aufbaus oder Krone</t>
  </si>
  <si>
    <t>Haftvorbereitung pro Zahn</t>
  </si>
  <si>
    <t>Bei mehrgliedrigen Arbeiten</t>
  </si>
  <si>
    <t>Oberkiefer oder Unterkiefer Totalprothese</t>
  </si>
  <si>
    <t>Totalprothesen Oberkiefer und Unterkiefer</t>
  </si>
  <si>
    <t>Aufstellung von Prothesen (ohne Fertigstellung) oder für Diagnostik bei Implantologie</t>
  </si>
  <si>
    <t>Nur Aufstellung in Wachs</t>
  </si>
  <si>
    <t>Fertigstellung von Prothesen (ohne Aufstellung)</t>
  </si>
  <si>
    <t>Nur Kunststoffarbeit</t>
  </si>
  <si>
    <t>Einfache Drahtklammer</t>
  </si>
  <si>
    <t>Einarmklammer, ohne Montage</t>
  </si>
  <si>
    <t>Roach-Drahtklammer</t>
  </si>
  <si>
    <t>Einarmige Gussklammer</t>
  </si>
  <si>
    <t>Inlayartige Gussklammer, gegossene Kralle</t>
  </si>
  <si>
    <t>Zwei- oder dreiarmige Gussklammer</t>
  </si>
  <si>
    <t>Mit allfälligen Auflagern, Krallen, nicht im Modellgussverfahren</t>
  </si>
  <si>
    <t>Greifer oder Knopf</t>
  </si>
  <si>
    <t>Abnahmehilfe</t>
  </si>
  <si>
    <t>Retention für Einzelzahn</t>
  </si>
  <si>
    <t>Vorfabriziert/ gebogen, z.B. Kevlar, Metall</t>
  </si>
  <si>
    <t>Prothesenbasis, mehrfarbig</t>
  </si>
  <si>
    <t>Goldfacette einarbeiten</t>
  </si>
  <si>
    <t>Prothese, reokkludieren und einschleifen</t>
  </si>
  <si>
    <t>Prothese einschleifen; oder nach erneuter Bissregistrierung ohne Modellherstellung und Einartikulierung</t>
  </si>
  <si>
    <t>Wachseinprobe umstellen, pro Zahn</t>
  </si>
  <si>
    <t>Eventuell kombiniert mit Position 0642.1</t>
  </si>
  <si>
    <t>Folgende Materialien werden separat verrechnet: Dehn-, Bewegungsschrauben, Geschiebe, Head-Gear-Röhrchen, Lot, vorfabrizierte Bogen, Bänder, spezielle Kunststoffe (weichbleibend)</t>
  </si>
  <si>
    <t>Oberkiefer- oder Unterkiefer-Platte</t>
  </si>
  <si>
    <t>Grundplatte Kunststoff aktive oder passive Basis; je Kiefer</t>
  </si>
  <si>
    <t>Zuschlag für einseitigen Aufbiss</t>
  </si>
  <si>
    <t>Einartikulieren separat verrechenbar, zusätzlich zur Basisgestaltung.</t>
  </si>
  <si>
    <t>Aktivator oder Monoblock ungesägt</t>
  </si>
  <si>
    <t>Grundplatte Kunststoff ungesägt</t>
  </si>
  <si>
    <t>Aktivator oder Monoblock gesägt</t>
  </si>
  <si>
    <t>Grundplatte Kunststoff gesägt oder skelettiert</t>
  </si>
  <si>
    <t>Zuschlag für Warmpolymerisat</t>
  </si>
  <si>
    <t>Pro Basis</t>
  </si>
  <si>
    <t>Zuschlag für Pelotte</t>
  </si>
  <si>
    <t>Inklusive Draht- und Kunststoffarbeit; durch Drahtelement und Kunststoffschild verbunden mit dem Gerät</t>
  </si>
  <si>
    <t>Labialbogen/ Palatinalbogen</t>
  </si>
  <si>
    <t>Führungsbogen bei kieferorthopädischen Geräten, je Kiefer</t>
  </si>
  <si>
    <t>Labialbogen mit Schlaufe</t>
  </si>
  <si>
    <t>Frontbogenerweiterung für zusätzliche Funktionen</t>
  </si>
  <si>
    <t>Einarmige Klammer, Pfeilklammer</t>
  </si>
  <si>
    <t>Halteelement</t>
  </si>
  <si>
    <t>Doppelte Pfeilklammer, Adamsklammer</t>
  </si>
  <si>
    <t>Halte- und Bewegungselement</t>
  </si>
  <si>
    <t>Protrusionsfeder einfach</t>
  </si>
  <si>
    <t>Einfach verankertes Federelement zur Zahnbewegung</t>
  </si>
  <si>
    <t>Protrusionsfeder gekreuzt</t>
  </si>
  <si>
    <t>Starkes Federelement zur Zahnbewegung</t>
  </si>
  <si>
    <t>Führungsdorne für Doppelplatte nach Müller</t>
  </si>
  <si>
    <t>Aktives oder passives Regulierungselement</t>
  </si>
  <si>
    <t>Zungengitter</t>
  </si>
  <si>
    <t>Abschirmung aus Draht oder Kunststoff</t>
  </si>
  <si>
    <t>Labialbogen, Girlande mit Schlaufen</t>
  </si>
  <si>
    <t>Von Eckzahn zu Eckzahn der Labialkontur des einzelnen Zahnes folgend gebogen</t>
  </si>
  <si>
    <t>Standardschraube zur transversalen, distalen oder mesialen Erweiterung</t>
  </si>
  <si>
    <t>Einfache Schraube, pro Schraube</t>
  </si>
  <si>
    <t>Komplizierte Schraube, pro Schraube</t>
  </si>
  <si>
    <t>Komplizierte Schraube zur transversalen, distalen oder mesialen Erweiterung (z.B. Winterschraube)</t>
  </si>
  <si>
    <t>Schraube für Vorschubplatte</t>
  </si>
  <si>
    <t>Z.B. nach Sander einbauen</t>
  </si>
  <si>
    <t>Schraube für forcierte Dehnung anpassen</t>
  </si>
  <si>
    <t>Exklusive Extention und Verbindung</t>
  </si>
  <si>
    <t>Röhrchen für Bogenmontage setzen</t>
  </si>
  <si>
    <t>Coffinfeder (palatinaler Verbindungsbügel)</t>
  </si>
  <si>
    <t>Elastisches Verbindungselement zwischen Basisteilen</t>
  </si>
  <si>
    <t>Herbstgeschiebe pro Gelenk</t>
  </si>
  <si>
    <t>Ohne Verbindung</t>
  </si>
  <si>
    <t>Crozat Grundgerät</t>
  </si>
  <si>
    <t>Bionator Grundgerät</t>
  </si>
  <si>
    <t>Grundgerät bestehend aus Basis (Position 0715.1), einem Aussenbogen (Position 0755.1) und Coffinfeder (Position 0735.1)</t>
  </si>
  <si>
    <t>Positioner</t>
  </si>
  <si>
    <t>Weiche Kunststoffschiene zur Zahnbewegung oder Fixierung</t>
  </si>
  <si>
    <t>Drahtretainer</t>
  </si>
  <si>
    <t>Innen- oder Aussenbogen biegen</t>
  </si>
  <si>
    <t>Verbindungsbogen zwischen zwei Molarenbändern; abnehmbar oder gelötet</t>
  </si>
  <si>
    <t>Lückenhalter oder Lückendehner biegen</t>
  </si>
  <si>
    <t>Apparatur zum Einpassen, Offenhalten oder Erweitern einer Lücke</t>
  </si>
  <si>
    <t>Vorfabrizierten W-Bogen/ Labialbogen anpassen</t>
  </si>
  <si>
    <t>Ein neuer Zahn oder eine neue Klammer mit Abdruck</t>
  </si>
  <si>
    <t>Klammern separat verrechnet (Position 0611.1 - 0616.1)</t>
  </si>
  <si>
    <t>Konstruktionsteil befestigen</t>
  </si>
  <si>
    <t>Mehrarbeiten wie der Ersatz einer Facette oder einer Verbindung nicht eingeschlossen, evt. zusätzlich Position 0026.1.</t>
  </si>
  <si>
    <t>1 bis 3 Zähne unterfüttern</t>
  </si>
  <si>
    <t>Bei Verwendung von Unterfütterungsgeräten, Position 0031.1 verrechnen.</t>
  </si>
  <si>
    <t>4 und mehr Zähne unterfüttern</t>
  </si>
  <si>
    <t>Totalprothese unterfüttern</t>
  </si>
  <si>
    <t>Unterfütterungsgerät, Position 0031.1, wird zusätzlich verrechnet</t>
  </si>
  <si>
    <t>Riss, Klammerbruch, Retention etc.</t>
  </si>
  <si>
    <t>Verbindungen siehe Positionen 0411.1 - 0416.1</t>
  </si>
  <si>
    <t>Bügelbruch reparieren</t>
  </si>
  <si>
    <t>Erstposition, Verbindungen siehe Positionen 0411.1 - 0416.1</t>
  </si>
  <si>
    <t>Drahtretention exklusive Lötung oder Schweissung</t>
  </si>
  <si>
    <t>Teilmodellguss mit Doublieren</t>
  </si>
  <si>
    <t>Teilmodellguss ohne Doublieren</t>
  </si>
  <si>
    <t>Exklusive Verbindungen und Elemente</t>
  </si>
  <si>
    <t>Zahn demontieren und neu montieren</t>
  </si>
  <si>
    <t>Bei mehreren Zähnen und räumlicher Trennung mehrfach verrechenbar</t>
  </si>
  <si>
    <t>Grundtaxe, inklusive 1 Zahn oder 1 Klammer montieren separat verrechenbar (Positionen 0611.1 - 0616.1)</t>
  </si>
  <si>
    <t>Neue Platte mit vorhandenen Elementen neu montieren</t>
  </si>
  <si>
    <t>Eventuelle Neuanpassung der Elemente nach Zeitaufwand verrechnen</t>
  </si>
  <si>
    <t>Eine einfache Schraube einbauen</t>
  </si>
  <si>
    <t>Exklusive Schraube</t>
  </si>
  <si>
    <t>1 bis 2 Elemente einbauen</t>
  </si>
  <si>
    <t>Ohne Herstellung der Elemente (Feder, Klammer, etc.)</t>
  </si>
  <si>
    <t>3 und mehr Elemente einbauen</t>
  </si>
  <si>
    <t>Ohne Herstellung der Elemente</t>
  </si>
  <si>
    <t>Manipulierimplantat modifizieren</t>
  </si>
  <si>
    <t>Bei eng stehenden, divergierenden Implantaten oder bei systembedingter Modellherstellung</t>
  </si>
  <si>
    <t>Konstruktionsteil in Bissschablone einarbeiten</t>
  </si>
  <si>
    <t>Bissregistrierhilfe; exklusive Hilfsteile</t>
  </si>
  <si>
    <t>Individueller Löffel für Implantat</t>
  </si>
  <si>
    <t>Mit offener Gestaltung für Schraube</t>
  </si>
  <si>
    <t>Provisorische Krone verschraubtes Implantat</t>
  </si>
  <si>
    <t>Exklusive Material; Verschraubung separat verrechenbar (Position 1027.1)</t>
  </si>
  <si>
    <t>Röntgenschablone (1 - 3 Implantate)</t>
  </si>
  <si>
    <t>Exklusive Material; z.B. röntgenopake Zähne, Hülsen, Metallkugeln, Metallstifte</t>
  </si>
  <si>
    <t>Röntgenschablone (4 - 6 Implantate)</t>
  </si>
  <si>
    <t>Röntgenschablone (7 und mehr Implantate)</t>
  </si>
  <si>
    <t>Chirurgische Bohrschablone (1 - 3 Implantate)</t>
  </si>
  <si>
    <t>Exklusive Material; z.B. röntgenopake Zähne, Hülsen, etc.</t>
  </si>
  <si>
    <t>Chirurgische Bohrschablone (4 - 6 Implantate)</t>
  </si>
  <si>
    <t>Chirurgische Bohrschablone (7 und mehr Implantate)</t>
  </si>
  <si>
    <t>Prothese doublieren (1 - 3 Implantate)</t>
  </si>
  <si>
    <t>Für Röntgen oder Bohrschablone; exklusive Röntgenhilfen/ Hülsen</t>
  </si>
  <si>
    <t>Prothese doublieren (4 - 6 Implantate)</t>
  </si>
  <si>
    <t>Prothese doublieren (7 und mehr Implantate)</t>
  </si>
  <si>
    <t>Gerüst auf Implantatpfeiler mit ausbrennbarer Basis</t>
  </si>
  <si>
    <t>Vorfabrizierte Hilfsteile; exklusive Material</t>
  </si>
  <si>
    <t>Konstruktionsteil auf Implantatpfeiler gegossen</t>
  </si>
  <si>
    <t>Ausbrennbarer Anker</t>
  </si>
  <si>
    <t>Stegkappe auf Implantatpfeiler</t>
  </si>
  <si>
    <t>Mit ausbrennbarer Stegkappe</t>
  </si>
  <si>
    <t>Konstruktionsteil auf Implantatpfeiler angegossen</t>
  </si>
  <si>
    <t>Z.B. ausbrennbarer Konfektionssteg, Geschiebe, etc.</t>
  </si>
  <si>
    <t>Zwischenglied für Implantat</t>
  </si>
  <si>
    <t>Brückenglied für Verblendung</t>
  </si>
  <si>
    <t>Aufbau auf Implantat in Keramik</t>
  </si>
  <si>
    <t>Individueller Aufbau mit ausbrennbarer Basis</t>
  </si>
  <si>
    <t>Verändert und/oder ergänzt z.B. mit Wachs</t>
  </si>
  <si>
    <t>Individueller Aufbau mit Konstruktionsteil angegossen</t>
  </si>
  <si>
    <t>Angiessbare Hilfsteile</t>
  </si>
  <si>
    <t>Krone auf Implantat aus Komposit</t>
  </si>
  <si>
    <t>Krone auf Implantat aus Porzellan</t>
  </si>
  <si>
    <t>Aus Feinstrukturkeramik</t>
  </si>
  <si>
    <t>Verblendung eines keramischen Aufbaus in Porzellan</t>
  </si>
  <si>
    <t>Individuell oder präfabrizierte Aufbauten</t>
  </si>
  <si>
    <t>Kunststoffverblendung auf Implantat</t>
  </si>
  <si>
    <t>Keramikverblendung auf Implantat</t>
  </si>
  <si>
    <t>Aufbau für Konus-Teleskopkrone bearbeiten, pro Element</t>
  </si>
  <si>
    <t>Präfabrizierte Aufbauten</t>
  </si>
  <si>
    <t>Anpassen und Einstellen der Friktion von Suprastruktur, pro Element</t>
  </si>
  <si>
    <t>Z.B. Funkenerosion</t>
  </si>
  <si>
    <t>Präfabriziertes Abutment modifizieren</t>
  </si>
  <si>
    <t>Individualisieren eines präfabrizierten Pfostens</t>
  </si>
  <si>
    <t>Präparieren</t>
  </si>
  <si>
    <t xml:space="preserve">Erneutes oder zusätzliches Montieren eines Modelles in Artikulator (z.B. Montieren von OK-/UK-Modellen oder pro Modell, welches nach einer Einprobe neu montiert werden muss).
</t>
  </si>
  <si>
    <t xml:space="preserve">Geteilter, abnehmbarer Modellsockel mit Fixierung (Magnetmaterial bleibt Eigentum des Labors)
</t>
  </si>
  <si>
    <t>Für totale oder partielle Kiefer (auch auf Modellgussgerüst)</t>
  </si>
  <si>
    <t>0054.1</t>
  </si>
  <si>
    <t xml:space="preserve">Platte und Stift werden nicht verrechnet; bleiben somit Eigentum des Labors.
</t>
  </si>
  <si>
    <t>0092.1</t>
  </si>
  <si>
    <t>0092.2</t>
  </si>
  <si>
    <t>0093.1</t>
  </si>
  <si>
    <t>0094.2</t>
  </si>
  <si>
    <t>Tiefgezogen, sonst Position 0093.1</t>
  </si>
  <si>
    <t>Eventuelle tiefgezogene Basis ist zusätzlich zu verrechnen; exklusive Einschleifen (Position 0645.1)</t>
  </si>
  <si>
    <t>Exklusive Position 0412.1 =&gt; Stiftverlängerung; nicht gepresst oder gefräst</t>
  </si>
  <si>
    <t>0111.1</t>
  </si>
  <si>
    <t>0111.2</t>
  </si>
  <si>
    <t>0112.1</t>
  </si>
  <si>
    <t>0118.1</t>
  </si>
  <si>
    <t>0145.1</t>
  </si>
  <si>
    <t>0153.1</t>
  </si>
  <si>
    <t>0153.2</t>
  </si>
  <si>
    <t>0154.1</t>
  </si>
  <si>
    <t>0158.1</t>
  </si>
  <si>
    <t>0161.1</t>
  </si>
  <si>
    <t>Voraktivieren oder Rückstellen eines Aktivators oder Monoblocks, inklusive Zersägen und Einartikulieren</t>
  </si>
  <si>
    <t>0184.1</t>
  </si>
  <si>
    <t>Exklusive Montage Positionen 0411.1. - 0419.1</t>
  </si>
  <si>
    <t>Z.B. Geschiebe etc., exklusive Montage Positionen 0411.1 - 0419.1)</t>
  </si>
  <si>
    <t>Z.B. Druckknopf (exklusive Montage Positionen 0411.1 - 0419.1)</t>
  </si>
  <si>
    <t>Einarbeiten in Modellgussprothese, exklusive eventuelle Metallarbeit über Konstruktionsteil (z.B. Positionen 0336.1 - 0338.1)</t>
  </si>
  <si>
    <t>Exklusive Montage Positionen 0411.1 - 0419.1</t>
  </si>
  <si>
    <t>0334.1</t>
  </si>
  <si>
    <t>0422.1</t>
  </si>
  <si>
    <t>0423.1</t>
  </si>
  <si>
    <t>0424.1</t>
  </si>
  <si>
    <t>0425.1</t>
  </si>
  <si>
    <t>0426.1</t>
  </si>
  <si>
    <t>0631.1</t>
  </si>
  <si>
    <t>0631.2</t>
  </si>
  <si>
    <t>0632.1</t>
  </si>
  <si>
    <t>0633.1</t>
  </si>
  <si>
    <t>0634.1</t>
  </si>
  <si>
    <t>0635.1</t>
  </si>
  <si>
    <t>0636.1</t>
  </si>
  <si>
    <t>0641.1</t>
  </si>
  <si>
    <t>0641.2</t>
  </si>
  <si>
    <t>0641.3</t>
  </si>
  <si>
    <t>0641.4</t>
  </si>
  <si>
    <t>0644.1</t>
  </si>
  <si>
    <t>Nach Zeitaufwand</t>
  </si>
  <si>
    <t>0834.1</t>
  </si>
  <si>
    <t>0835.1</t>
  </si>
  <si>
    <t>1016.0</t>
  </si>
  <si>
    <t>Bezeichnung fra</t>
  </si>
  <si>
    <t>Interpretation fra</t>
  </si>
  <si>
    <t>Indemnisation selon le temps consacré</t>
  </si>
  <si>
    <t>Préparation du travail</t>
  </si>
  <si>
    <t>C'est-à-dire réalisés en dehors du temps de travail normal selon les dispositions légales + CCT</t>
  </si>
  <si>
    <t>Confection de modèles</t>
  </si>
  <si>
    <t>Y compris réaliser et couler</t>
  </si>
  <si>
    <t>Modèle en plâtre dur</t>
  </si>
  <si>
    <t>Modèle duplicata</t>
  </si>
  <si>
    <t>Y compris éventuelle moulage</t>
  </si>
  <si>
    <t>Confectionner ou tailler socle sur modèle livré</t>
  </si>
  <si>
    <t>Socle pour arcade de dents existante</t>
  </si>
  <si>
    <t>Modèles orthodontiques sup. et inf.</t>
  </si>
  <si>
    <t>Modèle spécial</t>
  </si>
  <si>
    <t>Les socles réutilisables demeurent la propriété du laboratoire.</t>
  </si>
  <si>
    <t>Modèle en 2 parties pour technique à pin</t>
  </si>
  <si>
    <t>En plâtre extra-dur ou matériel semblable, comprend arcade de modèle et socle</t>
  </si>
  <si>
    <t>Finir et savonner les modèles, par paire</t>
  </si>
  <si>
    <t>Confection de dies</t>
  </si>
  <si>
    <t>Percer trou pour pin et scier le die sur modèle</t>
  </si>
  <si>
    <t>Positionner die ou anneau de couronne dans empreinte</t>
  </si>
  <si>
    <t>Lorsqu'une reposition supplémentaire du die dans la couronne, dans l'armature ou dans la cape de report est nécessaire suite à une deuxième empreinte.</t>
  </si>
  <si>
    <t>Positionner dans l'empreinte un élément de construction</t>
  </si>
  <si>
    <t>Lorsqu'une partie primaire d'ancrage ou d'implant est dans l'empreinte.</t>
  </si>
  <si>
    <t>Préparer le die et dégager les limites de la préparation.</t>
  </si>
  <si>
    <t>Valeur moyenne d'un die</t>
  </si>
  <si>
    <t>Die pour tous les cas d'assurance.</t>
  </si>
  <si>
    <t>Confection d'un deuxième die</t>
  </si>
  <si>
    <t>Die en masse réfractaire</t>
  </si>
  <si>
    <t>Mise en articulateur de modèles</t>
  </si>
  <si>
    <t>Modèles mis en occluseur / appareil de rebasage</t>
  </si>
  <si>
    <t>Mise en plâtre de modèles sup. et inf.</t>
  </si>
  <si>
    <t>Modèles en articulateur ou en articulateur individuel simple</t>
  </si>
  <si>
    <t>Mise en articulateur de modèles sup. et inf., par ex. Gerber</t>
  </si>
  <si>
    <t>Modèles en articulateur compliqué</t>
  </si>
  <si>
    <t>Par exemple TMJ, Stuart, Denar ou autres systèmes compliqués</t>
  </si>
  <si>
    <t>Supplément arc facial</t>
  </si>
  <si>
    <t>Supplément pour montage d'un modèle avec arc facial</t>
  </si>
  <si>
    <t>Mise en articulateur d'un antagoniste</t>
  </si>
  <si>
    <t>Mise en articulateur supplémentaire d'un modèle (par exemple montage de modèles sup. ou inf. ou par modèle qui doit être remis en articulateur après un essai).</t>
  </si>
  <si>
    <t>0037.1</t>
  </si>
  <si>
    <t>Split-cast avec fixation mécanique ou magnétique</t>
  </si>
  <si>
    <t>Socles amovibles, séparés avec fixation (le matériel magnétique reste la propriété du laboratoire)</t>
  </si>
  <si>
    <t>Confection d'un modèle sur un mordu en cire, silicone</t>
  </si>
  <si>
    <t>Socle en plâtre ou caoutchouc pour la fixation d'une paire de modèles ou d'un moyen prothétique auxiliaire (p. ex. retainer) ou clef pour provisoire</t>
  </si>
  <si>
    <t>Divers</t>
  </si>
  <si>
    <t>Sans photo</t>
  </si>
  <si>
    <t>Choix de la teinte et conseil au cabinet par cas</t>
  </si>
  <si>
    <t>Devis détaillé</t>
  </si>
  <si>
    <t>Planification d'un travail prothétique</t>
  </si>
  <si>
    <t>Sur la base de modèle ou de dessin</t>
  </si>
  <si>
    <t>Etudes différentes</t>
  </si>
  <si>
    <t>Proposition avec plusieurs solutions</t>
  </si>
  <si>
    <t>Analyse fonctionnelle du modèle</t>
  </si>
  <si>
    <t>Par exemple pour contrôle de parallélisme (p. ex. bridge, pont collé); pas pour planification sur modèle de travail</t>
  </si>
  <si>
    <t>Mesurer le modèle</t>
  </si>
  <si>
    <t>Planification sur le modèle de situation (pas pour planification sur modèle de travail)</t>
  </si>
  <si>
    <t>Planification de modèle pour appareils orthodontiques</t>
  </si>
  <si>
    <t>Correction de dents ou facettes ou wax up</t>
  </si>
  <si>
    <t>Wax up par dent (p. ex. pour l'implantologie)</t>
  </si>
  <si>
    <t>Set up par dent</t>
  </si>
  <si>
    <t>Meulage avec analyse du modèle</t>
  </si>
  <si>
    <t>Par exemple meulage de contacts prématurés sur modèle de travail et / ou antagoniste</t>
  </si>
  <si>
    <t>Enregistrements</t>
  </si>
  <si>
    <t>Maquette d'occlusion en cire</t>
  </si>
  <si>
    <t>Pour mâchoires totales ou partielles (aussi pour châssis coulé)</t>
  </si>
  <si>
    <t>Maquette d'occlusion sur résine</t>
  </si>
  <si>
    <t>Plaque d'enregistrement, par pièce</t>
  </si>
  <si>
    <t>Plaque d'enregistrement compliquée, par pièce</t>
  </si>
  <si>
    <t>Plaque et pivot ne sont pas facturés et restent donc propriété du laboratoire.</t>
  </si>
  <si>
    <t>Confection de cupule individuelle en résine pour guidage incisif ou condylien</t>
  </si>
  <si>
    <t>Porte-empreintes</t>
  </si>
  <si>
    <t>Porte-empreinte individuel avec plaque Schellack ou plaque thermoplastique</t>
  </si>
  <si>
    <t>Porte-empreinte individuel en résine autopolymérisante ou photo-polymérisante</t>
  </si>
  <si>
    <t>Gencive amovible 4 - 7 dents</t>
  </si>
  <si>
    <t>Gencive amovible 8 - 14 dents</t>
  </si>
  <si>
    <t>Capes / provisoires</t>
  </si>
  <si>
    <t>Cape de report en résine</t>
  </si>
  <si>
    <t>Aussi pour cape de préparation ultérieure en tant qu'aide pour le dentiste</t>
  </si>
  <si>
    <t>Cape de report en métal</t>
  </si>
  <si>
    <t>Couronnes et ponts provisoires en résine</t>
  </si>
  <si>
    <t>Couronnes en résine et dents à tenons radiculaires provisoires, unicolores</t>
  </si>
  <si>
    <t>Pour provisoires de courte durée</t>
  </si>
  <si>
    <t>Elément de pont provisoire</t>
  </si>
  <si>
    <t>Liaison entre éléments de pont provisoire</t>
  </si>
  <si>
    <t>Verstärkung für provisorische Brücke bis 3 Glieder</t>
  </si>
  <si>
    <t>Renfort pour pont provisoire jusqu'à 3 dents</t>
  </si>
  <si>
    <t>Renfort pour pont provisoire par 1 à 3 éléments supplémentaires</t>
  </si>
  <si>
    <t>Plaque en résine pour test allergique</t>
  </si>
  <si>
    <t>Plaque en métal pour test allergique</t>
  </si>
  <si>
    <t>Attelles</t>
  </si>
  <si>
    <t>Attelle de Drum / masque pour Bracket</t>
  </si>
  <si>
    <t>Attelle tirée sur le modèle, jusqu'à 1 mm, pas ajustée du côté occlusal, sans duplicata</t>
  </si>
  <si>
    <t>Gouttière de blanchiment</t>
  </si>
  <si>
    <t>Gouttière de blanchiment avec réservoir</t>
  </si>
  <si>
    <t>Gouttière de surélévation en résine</t>
  </si>
  <si>
    <t>Attelle en résine molle</t>
  </si>
  <si>
    <t>Avec base élargie, en outre cf. pos. 0093.1</t>
  </si>
  <si>
    <t>Protège-dents pour le sport avec mordu</t>
  </si>
  <si>
    <t>Plaque de pansement</t>
  </si>
  <si>
    <t>Plaque de pansement qui couvre partiellement aussi la gencive</t>
  </si>
  <si>
    <t>Attelle provisoire d'articulation</t>
  </si>
  <si>
    <t>Attelle Michigan</t>
  </si>
  <si>
    <t>Facturer séparément une éventuelle base élargie; sans ajustement (pos. 0645.1)</t>
  </si>
  <si>
    <t>Attelle de surélévation</t>
  </si>
  <si>
    <t>Couronnes, inlays, éléments de pont et incrustations</t>
  </si>
  <si>
    <t>Couronnes / armatures</t>
  </si>
  <si>
    <t>Cape galvanisée</t>
  </si>
  <si>
    <t>Cape galvanisée pour incrustation résine ou application de la céramique</t>
  </si>
  <si>
    <t>Armature pour couronne (pas en céramique, pas métallique)</t>
  </si>
  <si>
    <t>Couronne coulée</t>
  </si>
  <si>
    <t>Couronne coulée pour incrustation résine</t>
  </si>
  <si>
    <t>Couronne coulée pour application de la céramique</t>
  </si>
  <si>
    <t>Couronne coulée avec surface de mastication métallique pour incrustation résine ou application de la céramique</t>
  </si>
  <si>
    <t>Couronne partielle</t>
  </si>
  <si>
    <t>Par ex. Onlay</t>
  </si>
  <si>
    <t>Facette or pour prothèse</t>
  </si>
  <si>
    <t>Dents à tenons radiculaires</t>
  </si>
  <si>
    <t>Dent à tenon pour incrustation résine</t>
  </si>
  <si>
    <t>Dent à tenon pour application de la céramique</t>
  </si>
  <si>
    <t>Moignons artificiel / capes</t>
  </si>
  <si>
    <t>Pressé ou fraisé</t>
  </si>
  <si>
    <t>Moignon artificiel coulé, direct</t>
  </si>
  <si>
    <t>Modèle du m.a. livré; coulé en métal et nettoyé au laboratoire</t>
  </si>
  <si>
    <t>Moignon artificiel coulé indirect</t>
  </si>
  <si>
    <t>Modelage sur le modèle; coulé en métal, sans pivot ni modèles</t>
  </si>
  <si>
    <t>Moignon artificiel coulé pour tenons radiculaires divergents, (en deux parties, en métal)</t>
  </si>
  <si>
    <t>Cape à tenon radiculaire</t>
  </si>
  <si>
    <t>Cape à tenon pour incrustation</t>
  </si>
  <si>
    <t>Moignon artificiel sous couronne existante</t>
  </si>
  <si>
    <t>Eléments de pont</t>
  </si>
  <si>
    <t>Elément de pont, or plein</t>
  </si>
  <si>
    <t>Hygiénique ou rinçable</t>
  </si>
  <si>
    <t>Elément de pont pour incrustation résine</t>
  </si>
  <si>
    <t>Hygiénique ou rinçable, incrustation partielle ou totale</t>
  </si>
  <si>
    <t>Elément de pont pour application de la céramique</t>
  </si>
  <si>
    <t>Elément de pont avec surface de mastication métallique pour application de la céramique</t>
  </si>
  <si>
    <t>Elément de pont non métallique / pas en céramique pour dent préfabriquée</t>
  </si>
  <si>
    <t>Inlays</t>
  </si>
  <si>
    <t>Inlay indirect, une face</t>
  </si>
  <si>
    <t>Inlay indirect, plusieurs faces</t>
  </si>
  <si>
    <t>Onlay galvanisé pour application de la céramique</t>
  </si>
  <si>
    <t>Onlay galvanisé</t>
  </si>
  <si>
    <t>Inlay pour l'application de la céramique</t>
  </si>
  <si>
    <t>Inlay à pivot</t>
  </si>
  <si>
    <t>Inlay avec petit pivot pour rétention supplémentaire</t>
  </si>
  <si>
    <t>Inlay direct coulé, non poli</t>
  </si>
  <si>
    <t>Inlay livré coulé en métal et nettoyé au laboratoire</t>
  </si>
  <si>
    <t>Inlay direct coulé, poli</t>
  </si>
  <si>
    <t>Inlay livré coulé en métal et poli au laboratoire</t>
  </si>
  <si>
    <t>Inlay sur dent préfabriqué</t>
  </si>
  <si>
    <t>Support sur pont collé, par dent</t>
  </si>
  <si>
    <t>Incrustations en résine</t>
  </si>
  <si>
    <t>Incrustations en résine / composite</t>
  </si>
  <si>
    <t>Couronne jacket résine ou composite sans renfort</t>
  </si>
  <si>
    <t>Elément de pont en résine</t>
  </si>
  <si>
    <t>Sans renfort</t>
  </si>
  <si>
    <t>Travail supplémentaire pour réalisation de l'espace interdentaire</t>
  </si>
  <si>
    <t>Gencive ou papille artificielle résine, par dent</t>
  </si>
  <si>
    <t>Eventuel renfort en métal non compris, cf. pos. 0282.1, 0283.1</t>
  </si>
  <si>
    <t>Ajustage et fixation d'une dent en résine</t>
  </si>
  <si>
    <t>Eventuelle préparation pour adhérence non comprise</t>
  </si>
  <si>
    <t>Inlay en résine / composite, plusieurs faces</t>
  </si>
  <si>
    <t>Duplication de die non compris; facturer deuxième die selon pos. 0028.1</t>
  </si>
  <si>
    <t>Céramique</t>
  </si>
  <si>
    <t>Application de la céramique</t>
  </si>
  <si>
    <t>Incrustation partielle ou totale</t>
  </si>
  <si>
    <t>Couronne céramique avec épaulement céramique</t>
  </si>
  <si>
    <t>Elément de pont plein en céramique feldspathique ou céramique pressée, application de la céramique cosmétique non comprise</t>
  </si>
  <si>
    <t>Elément de pont fraisé</t>
  </si>
  <si>
    <t>Inlay en céramique, une face</t>
  </si>
  <si>
    <t>Inlay ou coquille en céramique, plusieurs faces</t>
  </si>
  <si>
    <t>Coiffe en céramique dure, céramique pressée ou infiltration de céramique</t>
  </si>
  <si>
    <t>Céramique pleine (inlay / coquille), céramique pressée ou céramique fraisée</t>
  </si>
  <si>
    <t>Exécutions spéciales</t>
  </si>
  <si>
    <t>Liaison céramique entre deux éléments</t>
  </si>
  <si>
    <t>Sur pont en céramique dure</t>
  </si>
  <si>
    <t>Pontic céramique, résine ou composite, forme racine ou forme selle</t>
  </si>
  <si>
    <t>Pour éléments intermédiaires longs (prolongement de collet) ou appui en forme de selle</t>
  </si>
  <si>
    <t>Papille gingivale céramique, résine ou composite</t>
  </si>
  <si>
    <t>Eventuel renfort en métal non compris (cf. pos. 0282.1 - 0283.1)</t>
  </si>
  <si>
    <t>Ajouter céramique sur dent préfabriquée</t>
  </si>
  <si>
    <t>Maquillage ultérieur d'une couronne</t>
  </si>
  <si>
    <t>Caractériser une dent céramique, résine, composite, etc.</t>
  </si>
  <si>
    <t>Essai de dents céramique, par pilier</t>
  </si>
  <si>
    <t>Essai armature avec dents modelées en cire, par pilier</t>
  </si>
  <si>
    <t>Exécutions spéciales céramique</t>
  </si>
  <si>
    <t>Préparation pour crochet sur couronne</t>
  </si>
  <si>
    <t>Préparation de l'appui et de la conduite du crochet</t>
  </si>
  <si>
    <t>Paralléliser une couronne pour crochet</t>
  </si>
  <si>
    <t>Avec face parallèle</t>
  </si>
  <si>
    <t>Appui sur dent voisine</t>
  </si>
  <si>
    <t>Coulé en métal</t>
  </si>
  <si>
    <t>Barre de contournement</t>
  </si>
  <si>
    <t>Ajustement d'une couronne sous crochet</t>
  </si>
  <si>
    <t>Par exemple ajuster coulée de métal ou couronne céramique sous crochet</t>
  </si>
  <si>
    <t>Surface de mastication gnathologique, par dent</t>
  </si>
  <si>
    <t>Couronnes télescopiques, technique de fraisage et parties d'attachement</t>
  </si>
  <si>
    <t>Parties mâles pour couronnes télescopiques et couronnes coniques</t>
  </si>
  <si>
    <t>Socle de fraisage</t>
  </si>
  <si>
    <t>Couronne télescopique / couronne conique, partie mâle</t>
  </si>
  <si>
    <t>Coiffe mâle pour couronne téléscopique, y compris travail de fraisage</t>
  </si>
  <si>
    <t>Couronne télescopique avec partie occlusale, partie mâle</t>
  </si>
  <si>
    <t>Coiffe mâle pour couronne télescopique, y compris travail de fraisage</t>
  </si>
  <si>
    <t>Fraisage partiel, partie mâle</t>
  </si>
  <si>
    <t>Fraisage de rétention, partie mâle</t>
  </si>
  <si>
    <t>Parties femelles pour couronnes télescopiques et couronnes coniques</t>
  </si>
  <si>
    <t>Coiffe coulée avec rétention pour résine, partie femelle</t>
  </si>
  <si>
    <t>Sans modelage anatomique</t>
  </si>
  <si>
    <t>Couronne en or plein, partie femelle</t>
  </si>
  <si>
    <t>Pour couronnes coulées et couronnes télescopiques avec anneau</t>
  </si>
  <si>
    <t>Couronne coulée pour application résine ou composite, partie femelle</t>
  </si>
  <si>
    <t>Incrustation et éventuelle préparation pour adhérence non comprises</t>
  </si>
  <si>
    <t>Couronne coulée pour application céramique, partie femelle</t>
  </si>
  <si>
    <t>Pour incrustation partielle ou totale, incrustation non comprise</t>
  </si>
  <si>
    <t>Partie femelle sur fraisage partiel</t>
  </si>
  <si>
    <t>Aussi pour coulée de pièces métalliques</t>
  </si>
  <si>
    <t>Partie femelle sur fraisage de rétention</t>
  </si>
  <si>
    <t>Barres de conjonction</t>
  </si>
  <si>
    <t>Barre de conjonction préfabriquée, par contact avec pilier</t>
  </si>
  <si>
    <t>Par ex. barre de conjonction Dolder; par liaison avec cape</t>
  </si>
  <si>
    <t>Barre fraisée, par dent</t>
  </si>
  <si>
    <t>Barre de conjonction fraisée; pos. 0411.1 et 0419.1 non comprises</t>
  </si>
  <si>
    <t>Barre sciée, par partie, sans brasage ni soudure au</t>
  </si>
  <si>
    <t>Barre de conjonction préfabriquée</t>
  </si>
  <si>
    <t>Montage de cavaliers ou parties femelles de la barre</t>
  </si>
  <si>
    <t>Montage de cavaliers ou parties femelles de la barre pour prothèse résine, par segment</t>
  </si>
  <si>
    <t>Montage selon pos. 0418.1 et 0419.1 non compris</t>
  </si>
  <si>
    <t>Montage de cavaliers pour prothèse métallique, par segment</t>
  </si>
  <si>
    <t>Pour parties femelles de la barre adaptées individuellement (montage selon pos. 0411.1 - 0419.1 non compris)</t>
  </si>
  <si>
    <t>Coulée individuelle avec rétentions sur barre, par unité de dent</t>
  </si>
  <si>
    <t>Contre-partie sur barre fraisée avec rétention</t>
  </si>
  <si>
    <t>Coulée individuelle avec rétentions sur barre, en forme de dent, par unité de dent</t>
  </si>
  <si>
    <t>Contre-partie sur barre fraisée, incrustation résine / application de la résine non comprise</t>
  </si>
  <si>
    <t>Eléments de construction</t>
  </si>
  <si>
    <t>Elément de construction sur couronne, partie mâle</t>
  </si>
  <si>
    <t>Sur cape à tenon radiculaire</t>
  </si>
  <si>
    <t>P. ex. bouton (montage selon pos. 0411.1 à 0419.1 non compris)</t>
  </si>
  <si>
    <t>Elément de construction sur couronne, partie femelle</t>
  </si>
  <si>
    <t>P. ex. Attachement</t>
  </si>
  <si>
    <t>Elément de construction dans la résine</t>
  </si>
  <si>
    <t>Elément de construction dans le métal</t>
  </si>
  <si>
    <t>Montage dans prothèse squelettique; travail de métal sur élément de construction non compris (p. ex. pos. 0336.1 à 0338.1)</t>
  </si>
  <si>
    <t>Exécutions spéciales (snap et éléments de rétention)</t>
  </si>
  <si>
    <t>Pivot de friction</t>
  </si>
  <si>
    <t>Montage selon pos. 0411.1 à 0419.1 non compris</t>
  </si>
  <si>
    <t>Montage d'une clavette</t>
  </si>
  <si>
    <t>Montage d'un ressort simple en acier</t>
  </si>
  <si>
    <t>Montage d'un ressort double en acier</t>
  </si>
  <si>
    <t>Confection d'un verrou</t>
  </si>
  <si>
    <t>Dispositif de verrouillage avec splint</t>
  </si>
  <si>
    <t>Dispositif de vissage, par pièce</t>
  </si>
  <si>
    <t>Toutes les suprastructures vissées</t>
  </si>
  <si>
    <t>Autres exécutions spéciales</t>
  </si>
  <si>
    <t>Rétention sur élément de construction, coulé</t>
  </si>
  <si>
    <t>Rétention sur élément de construction, courbé</t>
  </si>
  <si>
    <t>Montage selon pos. 0411.1. à 0419.1 non compris</t>
  </si>
  <si>
    <t>Montage d'une griffe</t>
  </si>
  <si>
    <t>Supplément pour fraisage sur élément avec céramique</t>
  </si>
  <si>
    <t>Fraisage supplémentaire après incrustation</t>
  </si>
  <si>
    <t>Coulée de pièces métalliques</t>
  </si>
  <si>
    <t>Formes de base (sans éléments)</t>
  </si>
  <si>
    <t>Modelle finieren und seifen, pro Paar</t>
  </si>
  <si>
    <t>Grundformen (ohne Elemente)</t>
  </si>
  <si>
    <t>Schloss, Häkchen, Dorn oder Bracket anlöten/ anschweissen/ anpunkten; pro Verbindung</t>
  </si>
  <si>
    <t>Sattel demontieren und neu montieren; pro Sattel</t>
  </si>
  <si>
    <t>Abutmentauswahl am Modell; pro Implantat</t>
  </si>
  <si>
    <t>Konfektionssteg, pro Kontakt an Pfeiler</t>
  </si>
  <si>
    <t>Vergoldung, klein</t>
  </si>
  <si>
    <t>Vergoldung, mittel</t>
  </si>
  <si>
    <t>Pièce coulée forme de base plaque supérieure ou inférieure</t>
  </si>
  <si>
    <t>Applicable également pour la plaque grillagée avec crochets; avec doublement pour modèle en masse réfractaire</t>
  </si>
  <si>
    <t>Duplication pour modèle en masse réfractaire compris</t>
  </si>
  <si>
    <t>Plaque grillagée de base et châssis renforcé</t>
  </si>
  <si>
    <t>Pièce coulée sur attachement, sans crochets</t>
  </si>
  <si>
    <t>Coulée de pièce métallique, plaque supérieure ou inférieure totale</t>
  </si>
  <si>
    <t>Doublement pour modèle en masse réfractaire compris</t>
  </si>
  <si>
    <t>Eléments</t>
  </si>
  <si>
    <t>Bras de crochet / appui / griffe</t>
  </si>
  <si>
    <t>Montage crochet</t>
  </si>
  <si>
    <t>Liaison de barre ou de plaque à crochet</t>
  </si>
  <si>
    <t>Roach ou crochet Y</t>
  </si>
  <si>
    <t>Sans appui antagoniste</t>
  </si>
  <si>
    <t>Manchette</t>
  </si>
  <si>
    <t>Collet modelé</t>
  </si>
  <si>
    <t>Contre-plaque ou plaque triturante</t>
  </si>
  <si>
    <t>Dans la partie latérale de la mâchoire, face de mastication comprise; dos métallique dans la partie frontale</t>
  </si>
  <si>
    <t>Rétention avec pivot, par dent</t>
  </si>
  <si>
    <t>Rétention avec collet</t>
  </si>
  <si>
    <t>Collet métallique avec rétention en forme de pivot</t>
  </si>
  <si>
    <t>Contre-plaque pour incrustation individuelle</t>
  </si>
  <si>
    <t>Dent coulée</t>
  </si>
  <si>
    <t>P. ex. intermédiaire coulé</t>
  </si>
  <si>
    <t>Charnière</t>
  </si>
  <si>
    <t>Ligne américaine rebasable</t>
  </si>
  <si>
    <t>Ligne de bordure en forme de grille</t>
  </si>
  <si>
    <t>Contre-partie coulée sur élément de construction, en forme de rétention</t>
  </si>
  <si>
    <t>Contre-partie coulée simple, p. ex. sur élément de rétention, barre ou semblable, avec éléments de rétention</t>
  </si>
  <si>
    <t>Contre-partie coulée sur élément de construction, en forme de dent</t>
  </si>
  <si>
    <t>Contre-partie coulée, p. ex. sur élément de rétention, barre ou semblable, avec partie dorsale ou occlusale modelée</t>
  </si>
  <si>
    <t>Contre-partie coulée sur élément de construction, pour incrustation résine</t>
  </si>
  <si>
    <t>Supplément pour travaux en titane à facturer séparément</t>
  </si>
  <si>
    <t>Liaison d'élément en cire pour coulée d'une pièce</t>
  </si>
  <si>
    <t>Liaison modelée en cire et coulée pour ponts et attachements</t>
  </si>
  <si>
    <t>Soudure électrique par points avant brasage</t>
  </si>
  <si>
    <t>P. ex. pour rétention</t>
  </si>
  <si>
    <t>Brasage avec mise en revêtement</t>
  </si>
  <si>
    <t>Premier brasage sur bloc de brasage</t>
  </si>
  <si>
    <t>Position complémentaire à pos. 0412.1</t>
  </si>
  <si>
    <t>Brasage sans mise en revêtement</t>
  </si>
  <si>
    <t>Brasage sans bloc de brasage ou sur modèle de travail</t>
  </si>
  <si>
    <t>Brasage après cuisson de la céramique</t>
  </si>
  <si>
    <t>Idem pos. 0412.1, pour travaux de céramique</t>
  </si>
  <si>
    <t>Brasage pour châssis métallique</t>
  </si>
  <si>
    <t>Soudure laser par liaison</t>
  </si>
  <si>
    <t>Point de brasage pour crochet</t>
  </si>
  <si>
    <t>Collage d'une pièce de précision dans une prothèse</t>
  </si>
  <si>
    <t>Liaison métallique sans soudure</t>
  </si>
  <si>
    <t>Dorures</t>
  </si>
  <si>
    <t>Dorure d'une petite pièce</t>
  </si>
  <si>
    <t>Dorure d'une pièce moyenne</t>
  </si>
  <si>
    <t>Dorure d'une grande pièce</t>
  </si>
  <si>
    <t>Dorure des rétentions</t>
  </si>
  <si>
    <t>Dorure d'une couronne ou d'un élément de pont</t>
  </si>
  <si>
    <t>Préparation pour adhérence d'une liaison au laboratoire, grande</t>
  </si>
  <si>
    <t>Préparation pour adhérence d'un pont collé</t>
  </si>
  <si>
    <t>Par exemple pour etching galvanique; pos. 0159.1 (pont collé par pièce)</t>
  </si>
  <si>
    <t>Préparation pour adhérence par dent</t>
  </si>
  <si>
    <t>Etamage d'un moignon ou d'une couronne</t>
  </si>
  <si>
    <t>En cas de travaux à plusieurs éléments</t>
  </si>
  <si>
    <t>Etching par élément</t>
  </si>
  <si>
    <t>Silaniser une unité en céramique</t>
  </si>
  <si>
    <t>Prothèses amovibles</t>
  </si>
  <si>
    <t>Prothèses avec essai</t>
  </si>
  <si>
    <t>1 dent avec essai</t>
  </si>
  <si>
    <t>2 - 3 dents avec essai</t>
  </si>
  <si>
    <t>4 - 6 dents avec essai</t>
  </si>
  <si>
    <t>7 - 9 dents avec essai</t>
  </si>
  <si>
    <t>10 - 11 dents avec essai</t>
  </si>
  <si>
    <t>Prothèse totale, supérieure ou inférieure</t>
  </si>
  <si>
    <t>Prothèse totale, supérieure et inférieure</t>
  </si>
  <si>
    <t>Prothèses sans essai</t>
  </si>
  <si>
    <t>Pos. 0643.1 non comprise</t>
  </si>
  <si>
    <t>1 dent sans essai</t>
  </si>
  <si>
    <t>2 - 3 dents sans essai</t>
  </si>
  <si>
    <t>4 - 6 dents sans essai</t>
  </si>
  <si>
    <t>7 - 9 dents sans essai</t>
  </si>
  <si>
    <t>10 - 11 dents sans essai</t>
  </si>
  <si>
    <t>Seulement montage en cire</t>
  </si>
  <si>
    <t>1 dent</t>
  </si>
  <si>
    <t>2 - 3 dents</t>
  </si>
  <si>
    <t>4 - 6 dents</t>
  </si>
  <si>
    <t>7 - 9 dents</t>
  </si>
  <si>
    <t>10 - 11 dents</t>
  </si>
  <si>
    <t>Finition de prothèses (sans montage)</t>
  </si>
  <si>
    <t>Seulement travail de résine</t>
  </si>
  <si>
    <t>10 dents et plus</t>
  </si>
  <si>
    <t>Crochets et exécutions spéciales pour prothèses</t>
  </si>
  <si>
    <t>Confection de crochets et semblables</t>
  </si>
  <si>
    <t>Crochet fil simple</t>
  </si>
  <si>
    <t>Un bras, sans montage</t>
  </si>
  <si>
    <t>Crochet fil double ou triple</t>
  </si>
  <si>
    <t>Crochet de Roach</t>
  </si>
  <si>
    <t>Sans support séparé</t>
  </si>
  <si>
    <t>Crochet coulé simple</t>
  </si>
  <si>
    <t>Crochet coulé type inlay, griffe coulée</t>
  </si>
  <si>
    <t>Crochet coulé double ou triple</t>
  </si>
  <si>
    <t>Avec d'éventuels appuis, griffes, pas pour coulée de pièces métalliques</t>
  </si>
  <si>
    <t>Onglet ou bouton</t>
  </si>
  <si>
    <t>Aide pour enlever la prothèse</t>
  </si>
  <si>
    <t>Prothèses - Renforts - Pansements</t>
  </si>
  <si>
    <t>Ajustage et montage d'un renfort préfabriqué</t>
  </si>
  <si>
    <t>Ajustage et montage d'un renfort treillis ou d'un renfort en perlon</t>
  </si>
  <si>
    <t>Renfort coulé individuellement</t>
  </si>
  <si>
    <t>Rétention pour dent isolée</t>
  </si>
  <si>
    <t>Préfabriquée ou confectionnée, p. ex. Kevlar, métal</t>
  </si>
  <si>
    <t>Mise en place d'une couronne télescopique</t>
  </si>
  <si>
    <t>Exécutions spéciales pour la base</t>
  </si>
  <si>
    <t>Palais transparent</t>
  </si>
  <si>
    <t>Palais respectant l'anatomie du patient</t>
  </si>
  <si>
    <t>Base plusieurs teintes</t>
  </si>
  <si>
    <t>Teinter superficiellement la surface de la base</t>
  </si>
  <si>
    <t>Base en résine molle</t>
  </si>
  <si>
    <t>Vitrification d'une petite prothèse</t>
  </si>
  <si>
    <t>Vitrification d'une grande prothèse</t>
  </si>
  <si>
    <t>Teinture d'une dent préfabriquée (résine)</t>
  </si>
  <si>
    <t>Modification d'une dent préfabriquée (résine)</t>
  </si>
  <si>
    <t>Modification d'une dent préfabriquée (céramique)</t>
  </si>
  <si>
    <t>Caractériser une dent préfabriquée (céramique)</t>
  </si>
  <si>
    <t>Supplément pour montage de dents en résine blanche, par dent</t>
  </si>
  <si>
    <t>Supplément pour montage analogue en cas de prothèse hybride et immédiate, par dent</t>
  </si>
  <si>
    <t>Fixation d'une facette or</t>
  </si>
  <si>
    <t>Meulage d'une prothèse après nouvel enregistrement; sans modèles ni remise en articulateur</t>
  </si>
  <si>
    <t>Remontage en cire pour essai, par dent</t>
  </si>
  <si>
    <t>Remontage de dents dans une prothèse terminée, par dent</t>
  </si>
  <si>
    <t>Supplément pour montage de dents sur un élément de construction, par dent</t>
  </si>
  <si>
    <t>Eventuellement en combinaison avec pos. 0642.1</t>
  </si>
  <si>
    <t>Prothèses orthodontiques</t>
  </si>
  <si>
    <t>Les matériaux suivants sont à facturer séparément: vis d'expansion et d'activation, attachements, tubes Head-Gear, soudure, arcs préfabriqués, anneaux, résines spéciales (p. ex. molles)</t>
  </si>
  <si>
    <t>Formes de base (sans éléments ni vis)</t>
  </si>
  <si>
    <t>Plaque supérieure ou inférieure</t>
  </si>
  <si>
    <t>Plaque de base en résine active ou passive, par maxillaire</t>
  </si>
  <si>
    <t>Supplément pour surélévation antérieure</t>
  </si>
  <si>
    <t>Supplément pour surélévation circonférentielle</t>
  </si>
  <si>
    <t>Supplément pour surélévation unilatérale</t>
  </si>
  <si>
    <t>Facturer séparément la mise en articulateur, en plus de la structure de la base</t>
  </si>
  <si>
    <t>Supplément pour surélévation bilatérale</t>
  </si>
  <si>
    <t>Activateur ou monobloc non scié</t>
  </si>
  <si>
    <t>Plaque de base en résine non sciée</t>
  </si>
  <si>
    <t>Activateur ou monobloc scié</t>
  </si>
  <si>
    <t>Plaque de base en résine sciée ou squelettée</t>
  </si>
  <si>
    <t>Supplément pour polymérisation à chaud</t>
  </si>
  <si>
    <t>Par plaque de base</t>
  </si>
  <si>
    <t>Supplément pour partie en résine sur arc vestibulaire (lip-bumper)</t>
  </si>
  <si>
    <t>Y compris travail de fil et résine; liaison par élément de fil et plaque en résine</t>
  </si>
  <si>
    <t>Confection et montage d'éléments de fixation et d'activation</t>
  </si>
  <si>
    <t>Ancrage de l'arc Head-Gear dans le monobloc</t>
  </si>
  <si>
    <t>Arc vestibulaire / palatin</t>
  </si>
  <si>
    <t>Arc de guidage, par maxillaire</t>
  </si>
  <si>
    <t>Arc vestibulaire avec boucle</t>
  </si>
  <si>
    <t>Elargissement d'arc frontal pour fonctions supplémentaires</t>
  </si>
  <si>
    <t>Crochet simple un bras, crochet flèche</t>
  </si>
  <si>
    <t>Elément de fixation</t>
  </si>
  <si>
    <t>Crochet flèche double, crochet Adams</t>
  </si>
  <si>
    <t>Elément de fixation ou d'activation</t>
  </si>
  <si>
    <t>Extension de fil</t>
  </si>
  <si>
    <t>Ressort de protrusion simple</t>
  </si>
  <si>
    <t>Ressort simple ancré, pour déplacer une dent</t>
  </si>
  <si>
    <t>Ressort de protrusion croisé</t>
  </si>
  <si>
    <t>Ressort fort, pour déplacer les dents</t>
  </si>
  <si>
    <t>Arc de protrusion avec boucle en U ou en helix pour arc lingual</t>
  </si>
  <si>
    <t>Pointe de guidage, pour double plaque selon système Müller</t>
  </si>
  <si>
    <t>Elément de régulation actif ou passif</t>
  </si>
  <si>
    <t>Anti-langue</t>
  </si>
  <si>
    <t>Protection en fil ou résine</t>
  </si>
  <si>
    <t>Arc lingual, guirlande avec boucles</t>
  </si>
  <si>
    <t>Courbé en forme de guirlande</t>
  </si>
  <si>
    <t>Montage de vis d'expansion</t>
  </si>
  <si>
    <t>Montage d'une vis simple</t>
  </si>
  <si>
    <t>Vis standard pour élargissement transversal, distal ou mésial</t>
  </si>
  <si>
    <t>Montage d'une vis compliquée</t>
  </si>
  <si>
    <t>Vis compliquée pour élargissement transversal, distal ou mésial (p. ex. vis Winter)</t>
  </si>
  <si>
    <t>Vis pour plaque de poussée</t>
  </si>
  <si>
    <t>P. ex. montage selon Sander</t>
  </si>
  <si>
    <t>Ajuster vis pour expansion forcée</t>
  </si>
  <si>
    <t>Sans extension ni liaison</t>
  </si>
  <si>
    <t>Placer tube Head-Gear (par paire)</t>
  </si>
  <si>
    <t>Placer tuyau pour montage arc</t>
  </si>
  <si>
    <t>Ressort coffin (barre de liaison palatine)</t>
  </si>
  <si>
    <t>Elément de liaison élastique entre deux parties de base</t>
  </si>
  <si>
    <t>Attachement Herbst par articulation</t>
  </si>
  <si>
    <t>Sans liaison</t>
  </si>
  <si>
    <t>Confection d'appareils spéciaux</t>
  </si>
  <si>
    <t>Plaque vestibulaire</t>
  </si>
  <si>
    <t>Activateur d'après Fränkel, appareil de base sans éléments de fil</t>
  </si>
  <si>
    <t>Châssis de base de Crozat</t>
  </si>
  <si>
    <t>Appareil de base constitué d'arc interne (pos.0755.1), de deux crochets molaires (pos. 0724.1), de deux brasages (pos. 0754.1) / ou d'une autre liaison et de deux à trois extensions de fil sur molaire (pos. 0724.2) / ou d'autres liaisons.</t>
  </si>
  <si>
    <t>Grundgerät bestehend aus Innenbogen (Position 0755.1), zwei Molarenklammern (Position 0724.1), zwei Lötungen (Position 0754.1) / o.a. Verbindung  und zwei bis drei Drahtextensionen an Molar (Position 0724.2) / o.a. Verbindungen.</t>
  </si>
  <si>
    <t>Bionator, appareil de base</t>
  </si>
  <si>
    <t>Appareil de base constitué de la base (pos. 0715.1), d'un arc externe (pos. 0755.1) et d'un ressort Coffin (pos. 0735.1)</t>
  </si>
  <si>
    <t>Positionneur</t>
  </si>
  <si>
    <t>Attelle en résine molle pour déplacer ou fixer les dents</t>
  </si>
  <si>
    <t>Plaque orthodontique rebasée avec résine molle</t>
  </si>
  <si>
    <t xml:space="preserve">Retainer fil </t>
  </si>
  <si>
    <t>Confection ou transformation d'éléments</t>
  </si>
  <si>
    <t>Brasage de fermoirs, de vis, de crochets ou de brackets; par liaison</t>
  </si>
  <si>
    <t>Soudage / brasage / pointage de fermoirs, de crochets ou de brackets; par liason</t>
  </si>
  <si>
    <t>Confection d'un arc interne ou externe</t>
  </si>
  <si>
    <t>Arc de liaison entre deux anneaux molaires, amovible ou brasé</t>
  </si>
  <si>
    <t>Confection d'un poussoir interdentaire ou d'un poussoir avec expansion</t>
  </si>
  <si>
    <t>Appareil pour ajuster, garder ouvert ou élargir une brèche</t>
  </si>
  <si>
    <t>Ajustage arc vestibulaire ou en W préfabriqué</t>
  </si>
  <si>
    <t>Ressort intégré</t>
  </si>
  <si>
    <t>Confection de compléments orthodontiques et d'épithèses</t>
  </si>
  <si>
    <t>Plan incliné résine</t>
  </si>
  <si>
    <t>Ajuster arc Head-Gear à activateur</t>
  </si>
  <si>
    <t>Placer bracket</t>
  </si>
  <si>
    <t>Réparations, transformations et rebasages</t>
  </si>
  <si>
    <t>Reparation et transformation de prothèses résine</t>
  </si>
  <si>
    <t>Réparation d'une fente ou d'une cassure</t>
  </si>
  <si>
    <t>Réparation d'une fente ou d'une cassure avec renfort</t>
  </si>
  <si>
    <t>Fixation d'une ancienne dent ou d'un ancien crochet</t>
  </si>
  <si>
    <t>Réparation et transformation de prothèses résine avec empreinte</t>
  </si>
  <si>
    <t>Nouvelle dent ou nouveau crochet avec empreinte</t>
  </si>
  <si>
    <t>Facturer crochet séparément (pos. 0611.1 - 0616.1)</t>
  </si>
  <si>
    <t>Réparation d'une fente ou cassure avec empreinte</t>
  </si>
  <si>
    <t>Réparation, avec renfort, d'une dent ou cassure avec empreinte</t>
  </si>
  <si>
    <t>Fixation d'un élément de construction</t>
  </si>
  <si>
    <t>Ne sont pas compris des travaux supplémentaires comme le remplacement de facette ou de liaison; év. pos. 0026.1 en plus.</t>
  </si>
  <si>
    <t>Mise en mouflle, rebasage et entretien</t>
  </si>
  <si>
    <t>Rebasage 1 à 3 dents</t>
  </si>
  <si>
    <t>En cas d'utilisation d'appareils de rebasage, facturer pos. 0031.1.</t>
  </si>
  <si>
    <t>Rebasage 4 dents et plus</t>
  </si>
  <si>
    <t>Rebasage d'une prothèse totale</t>
  </si>
  <si>
    <t>L'utilisation d'un appareil de rebasage, la pos. 0031.1 est facturée en plus</t>
  </si>
  <si>
    <t>Mise en mouffle totale remplacement de toute la résine</t>
  </si>
  <si>
    <t>Nettoyage de la prothèse / du pont</t>
  </si>
  <si>
    <t>Réparation d'une prothèse coulée</t>
  </si>
  <si>
    <t>Fente, fracture de crochet, rétention, etc.</t>
  </si>
  <si>
    <t>Liaisons, cf. pos. 0411.1 - 0416.1</t>
  </si>
  <si>
    <t>Réparation d'une fracture de barre</t>
  </si>
  <si>
    <t>Rétention fil sans brasage ni soudage</t>
  </si>
  <si>
    <t>Position primaire, pour les liaisons: cf. pos. 0411.1 - 0416.1</t>
  </si>
  <si>
    <t>Coulée de pièce métallique avec duplicata</t>
  </si>
  <si>
    <t>Sans liaisons ni éléments</t>
  </si>
  <si>
    <t>Coulée de pièce métallique sans duplicata</t>
  </si>
  <si>
    <t>Travaux en résine sur prothèse métallique</t>
  </si>
  <si>
    <t>Démontage et remontage d'une dent</t>
  </si>
  <si>
    <t>Lorsqu'il s'agit de plusieurs dents (non contiguës) la position peut être facturée pour chaque dent.</t>
  </si>
  <si>
    <t>Démontage et remontage d'une selle; par selle</t>
  </si>
  <si>
    <t>Montage d'une dent / d'un crochet</t>
  </si>
  <si>
    <t>Prix de base, y compris montage d'une dent et d'un crochet, facturer séparément (pos. 0611.1 - 0616.1)</t>
  </si>
  <si>
    <t>Réparations et modifications d'appareils orthodontiques</t>
  </si>
  <si>
    <t>Réparation d'une cassure ou semblable</t>
  </si>
  <si>
    <t>Remontage d'une nouvelle plaque avec éléments existants</t>
  </si>
  <si>
    <t>Si nouvel ajustage des éléments, facturer le temps nécessaire à l'exécution des travaux</t>
  </si>
  <si>
    <t>Rebasage indirect d'une plaque</t>
  </si>
  <si>
    <t>Activation en avant ou en arrière d'un activateur ou d'un monobloc, sciage et mise en articulateur compris</t>
  </si>
  <si>
    <t>Sans vis</t>
  </si>
  <si>
    <t>Montage d'1 à 2 éléments</t>
  </si>
  <si>
    <t>Confection des éléments (ressort, crochet, etc.) non comprise</t>
  </si>
  <si>
    <t>Montage de trois éléments et plus</t>
  </si>
  <si>
    <t>Confection des éléments non comprise</t>
  </si>
  <si>
    <t>Traitement conservateur des fractures, des attelles</t>
  </si>
  <si>
    <t>Mettre en place les modèles, scier, faire le socle et mettre en condylateur</t>
  </si>
  <si>
    <t>Ajustage d'une attelle fil, par pièce</t>
  </si>
  <si>
    <t>Modèle duplicata après mesurage et préparation du modèle</t>
  </si>
  <si>
    <t>Attelle étirée et façonnée, sans réocclusion, meulage ni perforation</t>
  </si>
  <si>
    <t>Attelle coulée</t>
  </si>
  <si>
    <t>Opération simultanée aux modèles sciés et repositionnés, mise sur socle en condylateur</t>
  </si>
  <si>
    <t>Modèle avec fermoir par boule pour formation topographique rétentive</t>
  </si>
  <si>
    <t>Boule bourrée deux parties en résine dure</t>
  </si>
  <si>
    <t>Boule une partie enrobée de résine molle</t>
  </si>
  <si>
    <t>Montage de crochets boules ou petits crochets fil sur attelle résine ou prothèse</t>
  </si>
  <si>
    <t>Implants</t>
  </si>
  <si>
    <t>Modèle maître pour implant</t>
  </si>
  <si>
    <t>Modification de l'implant de manipulation</t>
  </si>
  <si>
    <t>En cas d'implants contigus et divergents ou en cas de confection du modèle requise par le système</t>
  </si>
  <si>
    <t>Sélection de piliers sur le modèle; par implant</t>
  </si>
  <si>
    <t>Montage d'un élément de construction sur une maquette d'occlusion</t>
  </si>
  <si>
    <t>Aide à l'enregistrement, sans pièces de précision</t>
  </si>
  <si>
    <t>Porte-empreinte individuel pour implant</t>
  </si>
  <si>
    <t>Couronne provisoire sur implant, cimentée</t>
  </si>
  <si>
    <t>Couronne provisoire sur implant, vissée</t>
  </si>
  <si>
    <t>Sans matériel; facturer séparément la fixation des vis (pos. 1027.1)</t>
  </si>
  <si>
    <t>Maquette radiographique (1 à 3 implants)</t>
  </si>
  <si>
    <t>Sans matériel, p. ex. dents radio-opaques, douilles, boules et pointes métalliques</t>
  </si>
  <si>
    <t>Maquette radiographique (4 à 6 implants)</t>
  </si>
  <si>
    <t>Maquette radiographique (7 implants et plus)</t>
  </si>
  <si>
    <t>Maquette de perçage chirurgical (1 à 3 implants)</t>
  </si>
  <si>
    <t>Sans matériel, p. ex. dents radio-opaques, douilles, etc.</t>
  </si>
  <si>
    <t>Maquette de perçage chirurgical (4 à 6 implants)</t>
  </si>
  <si>
    <t>Maquette de perçage chirurgical (7 implants et plus)</t>
  </si>
  <si>
    <t>Duppliquer une prothèse (1 à 3 implants)</t>
  </si>
  <si>
    <t>Pour gabarit radiographique et de perçage; sans supports radiologiques / douilles</t>
  </si>
  <si>
    <t>Duppliquer une prothèse (4 à 6 implants)</t>
  </si>
  <si>
    <t>Duppliquer une prothèse (7 implants et plus)</t>
  </si>
  <si>
    <t>Armature sur support d'implant avec base calcinable</t>
  </si>
  <si>
    <t>Pièces de précision préfabriquée; sans matériel</t>
  </si>
  <si>
    <t>Elément de construction coulé sur support d'implant</t>
  </si>
  <si>
    <t>Ancrage calcinable</t>
  </si>
  <si>
    <t>Coiffe coulée sur pilier d'implant pour barre</t>
  </si>
  <si>
    <t>Avec coiffe calcinable</t>
  </si>
  <si>
    <t>P. ex. élément de rétention calcinable (barre ou glissière)</t>
  </si>
  <si>
    <t>Elément intermédiaire pour implant</t>
  </si>
  <si>
    <t>Elément de pont pour incrustation</t>
  </si>
  <si>
    <t>Moignon individuel avec base calcinable</t>
  </si>
  <si>
    <t>Modifié et / ou complété avec de la cire par exemple</t>
  </si>
  <si>
    <t>Moignon individuel coulé, avec élément de construction</t>
  </si>
  <si>
    <t>Pièces de précision pouvant être coulées</t>
  </si>
  <si>
    <t>Support de cuisson individuel, par élément</t>
  </si>
  <si>
    <t>Couronne sur implant en composite</t>
  </si>
  <si>
    <t>Couronne sur implant en céramique</t>
  </si>
  <si>
    <t>En céramique de structure très fine</t>
  </si>
  <si>
    <t>Incrustation céramique d'un moignon céramique</t>
  </si>
  <si>
    <t>Moignons individuels ou préfabriqués</t>
  </si>
  <si>
    <t>Confection d'un moignon pour couronne télescopique et/ou conique, par élément</t>
  </si>
  <si>
    <t>Moignons préfabriqués</t>
  </si>
  <si>
    <t>Ajustage et réglage de la friction de la suprastructure, par élément</t>
  </si>
  <si>
    <t>P. ex. érosion par étincelage</t>
  </si>
  <si>
    <t>Sciage d'un élément de construction, ajustage à l'implant par emplacement de liaison</t>
  </si>
  <si>
    <t>Vissage de l'élément de construction / barre sur l'implant, par élément</t>
  </si>
  <si>
    <t>Vissage de l'élément de construction pour les couronnes / ponts sur l'implant, par élément</t>
  </si>
  <si>
    <t>Modification du pilier préfabriqué</t>
  </si>
  <si>
    <t>Procéder à de petites modifications</t>
  </si>
  <si>
    <t>Préparer</t>
  </si>
  <si>
    <t>Soudage au laser en cas d'implant par liaison</t>
  </si>
  <si>
    <t>Brasage sur implant par liaison</t>
  </si>
  <si>
    <t>Transformations pour soutenir l'implant</t>
  </si>
  <si>
    <t>Transformation d'une prothèse totale en une prothèse hybride supérieure / inférieure en résine (sans renfort métallique)</t>
  </si>
  <si>
    <t>Preparazione delle prestazioni</t>
  </si>
  <si>
    <t>Indennità secondo il tempo di lavorazione</t>
  </si>
  <si>
    <t>Ossia al di fuori del normale orario di lavoro secondo le disposizioni legali + CCL</t>
  </si>
  <si>
    <t>Fabbricazione di modelli</t>
  </si>
  <si>
    <t>Incluso lavorazione e squadratura</t>
  </si>
  <si>
    <t>Modello in gesso duro</t>
  </si>
  <si>
    <t>Modello duplicato</t>
  </si>
  <si>
    <t>Incluso eventuale impronta</t>
  </si>
  <si>
    <t>Modelli ortodontici al paio</t>
  </si>
  <si>
    <t>Modello speciale</t>
  </si>
  <si>
    <t>Piastre zoccolo riutilizzabili rimangono proprietà del laboratorio.</t>
  </si>
  <si>
    <t>In gesso extra-duro e/o materiale simile; comprende arcata e zoccolo</t>
  </si>
  <si>
    <t>Costruzione di modelli per monconi</t>
  </si>
  <si>
    <t>Taglio del moncone e inserimento dei perni (pin)</t>
  </si>
  <si>
    <t>Se dopo una nuova impronta si deve riposizionare il moncone nella corona, nella struttura o nella cappetta di trasferimento.</t>
  </si>
  <si>
    <t>Riposizionare nell'impronta il mantenitore di spazio per attacco</t>
  </si>
  <si>
    <t>Modello per moncone, valore medio</t>
  </si>
  <si>
    <t>Realizzazione di un secondo moncone</t>
  </si>
  <si>
    <t>Moncone refrattario</t>
  </si>
  <si>
    <t>Messa in articolatore di modelli</t>
  </si>
  <si>
    <t>Modello in apparecchi di ribasatura / occlusore</t>
  </si>
  <si>
    <t>Modelli in articolatore a valore medio o in articolatore semplice individuale</t>
  </si>
  <si>
    <t>Messa in articolatore di modelli superiore + inferiore, p.es. Gerber</t>
  </si>
  <si>
    <t>P.es. TMJ, Stuart, Denar o altri sistemi impegnativi</t>
  </si>
  <si>
    <t>Supplemento per montaggio di modello con arco facciale</t>
  </si>
  <si>
    <t>Messa in articolatore di contromodello</t>
  </si>
  <si>
    <t>Rimontaggio o messa supplementare di modello in articolatore (p.es. montaggio di modelli superiore / inferiore o per modello da rimontare dopo prova)</t>
  </si>
  <si>
    <t>Split-Cast con fissaggio meccanico o magnetico</t>
  </si>
  <si>
    <t>Zoccolo modello divisibile e rimovibile con sistema di fissaggio (calamite rimangono proprietà del laboratorio)</t>
  </si>
  <si>
    <t>Registrazione del morso in gesso o in silicone</t>
  </si>
  <si>
    <t>Zoccolo di gesso o gomma per fissare il paio modello o un accessorio protesico (p.es. Retainer) o chiave per provvisorio</t>
  </si>
  <si>
    <t>Varie</t>
  </si>
  <si>
    <t>Consulto e scelta colore in laboratorio, per caso</t>
  </si>
  <si>
    <t>Preventivo dei costi differenziato</t>
  </si>
  <si>
    <t>In base a modello o disegno</t>
  </si>
  <si>
    <t>Progettazione protesica alternativa</t>
  </si>
  <si>
    <t>Diverse proposte di soluzione</t>
  </si>
  <si>
    <t>Misurazione del modello</t>
  </si>
  <si>
    <t>Progettazione sul modello di studio (non per progettazione su modello di lavoro)</t>
  </si>
  <si>
    <t>Ceratura di dente o faccetta o wax up</t>
  </si>
  <si>
    <t>Wax up per dente (p.es. per implantologia)</t>
  </si>
  <si>
    <t>Set up per dente</t>
  </si>
  <si>
    <t>Molaggio con analisi del modello</t>
  </si>
  <si>
    <t>Per valli totali o parziali (anche su scheletrato)</t>
  </si>
  <si>
    <t>Vallo in cera su base in resina</t>
  </si>
  <si>
    <t>Placca base di registrazione, cadauna</t>
  </si>
  <si>
    <t>Placca e perno non sono da fatturare (proprietà del laboratorio)</t>
  </si>
  <si>
    <t>Placca base di registrazione complicata, cadauna</t>
  </si>
  <si>
    <t>Cucchiai</t>
  </si>
  <si>
    <t>Portaimpronta individuale in gommalacca o placca di resina termostampata</t>
  </si>
  <si>
    <t>Mascherina gengivale 8 – 14 denti</t>
  </si>
  <si>
    <t>Cappette / Provvisori</t>
  </si>
  <si>
    <t>Cappetta di trasferimento in resina</t>
  </si>
  <si>
    <t>Anche per cappette di preparazione aggiuntive come aiuto per il dentista</t>
  </si>
  <si>
    <t>Cappetta di trasferimento in metallo</t>
  </si>
  <si>
    <t>Corona provvisoria in resina, un solo colore</t>
  </si>
  <si>
    <t>Vale solo per provvisori a breve termine</t>
  </si>
  <si>
    <t>Elemento di ponte provvisorio</t>
  </si>
  <si>
    <t>Elemento di connessione provvisorio</t>
  </si>
  <si>
    <t>Rinforzo per unità di ponte, ulteriori 1-3 elementi con rinforzo per provvisori</t>
  </si>
  <si>
    <t>Piastra in resina per test allergico</t>
  </si>
  <si>
    <t>Piastra in metallo per test allergico</t>
  </si>
  <si>
    <t>Ferule / Placche</t>
  </si>
  <si>
    <t>Mascherina Miniplast / mascherina per brackets</t>
  </si>
  <si>
    <t>Placca termostampata (fino a 1 mm) senza molaggio occlusale, escl. modello duplicato</t>
  </si>
  <si>
    <t>Mascherina per lo sbiancamento dentale</t>
  </si>
  <si>
    <t>Mascherina con serbatoio per gel sbiancante</t>
  </si>
  <si>
    <t>Bite / placca in materiale plastico contro il bruxismo</t>
  </si>
  <si>
    <t>Bite / placca in materiale plastico morbido</t>
  </si>
  <si>
    <t>Termostampata, altrimenti pos. 0093.1</t>
  </si>
  <si>
    <t>Paradenti sportivo modellato</t>
  </si>
  <si>
    <t>Placca per medicazione di ferita</t>
  </si>
  <si>
    <t>Placca di medicazione che ricopre parzialmente anche i tessuti molli</t>
  </si>
  <si>
    <t>Ferula / placca occlusale</t>
  </si>
  <si>
    <t>Placca di Michigan</t>
  </si>
  <si>
    <t>Corone / Strutture</t>
  </si>
  <si>
    <t>Cappetta galvanica</t>
  </si>
  <si>
    <t>Cappetta galvanica per rivestimento in resina o porcellana</t>
  </si>
  <si>
    <t>Corona metallica fusa</t>
  </si>
  <si>
    <t>Corona fusa per rivestimento acrilico</t>
  </si>
  <si>
    <t>Corona fusa per rivestimento in ceramica</t>
  </si>
  <si>
    <t>Corona fusa con superficie occlusale in metallo per rivestimento in ceramica o acrilico</t>
  </si>
  <si>
    <t>P.es. Onlay</t>
  </si>
  <si>
    <t>Faccetta in oro per protesi</t>
  </si>
  <si>
    <t>Corona con perno endocanalare</t>
  </si>
  <si>
    <t>Corona con perno endocanalare per rivestimento acrilico</t>
  </si>
  <si>
    <t>Dente con perno endocanalare per rivestimento in ceramica</t>
  </si>
  <si>
    <t>Moncone con perno in ceramica</t>
  </si>
  <si>
    <t>Pressato o fresato</t>
  </si>
  <si>
    <t>Ricostruzione diretta in ceramica</t>
  </si>
  <si>
    <t>Escl. pos. 0412.1 =&gt; Prolungamento del perno; non pressato o fresato</t>
  </si>
  <si>
    <t>Perno moncone, diretto</t>
  </si>
  <si>
    <t>Perno moncone, indiretto</t>
  </si>
  <si>
    <t>Cappa radicolare</t>
  </si>
  <si>
    <t>Perno moncone sotto corona pre-esistente</t>
  </si>
  <si>
    <t>Elementi di ponte</t>
  </si>
  <si>
    <t>Elemento di ponte, massiccio</t>
  </si>
  <si>
    <t>Elemento di ponte per rivestimento acrilico</t>
  </si>
  <si>
    <t>Per rivestimento parziale o integrale di forma anatomica o igienica</t>
  </si>
  <si>
    <t>Elemento di ponte per rivestimento in ceramica</t>
  </si>
  <si>
    <t>Elemento di ponte con superficie masticatoria in metallo per rivestimento in ceramica</t>
  </si>
  <si>
    <t>Elemento di ponte non in metallo / non in ceramica per dente artificiale prefabbricato del commercio</t>
  </si>
  <si>
    <t>Intarsio indiretto, a 1 superficie</t>
  </si>
  <si>
    <t>Intarsio indiretto, a 2 o più superfici</t>
  </si>
  <si>
    <t>Onlay, tecnica galvanica per rivestimento in ceramica</t>
  </si>
  <si>
    <t>Onlay, tecnica galvanica</t>
  </si>
  <si>
    <t>Intarsio per rivestimento in ceramica</t>
  </si>
  <si>
    <t>Inlay munito di pernino di ritenzione supplementare</t>
  </si>
  <si>
    <t>Intarsio diretto, senza lucidatura</t>
  </si>
  <si>
    <t>Intarsio fornito, fuso e pulito in laboratorio</t>
  </si>
  <si>
    <t>Intarsio diretto, con lucidatura</t>
  </si>
  <si>
    <t>Intarsio fornito, fuso e rifinito in laboratorio</t>
  </si>
  <si>
    <t>Intarsio in dente artificiale prefabbricato</t>
  </si>
  <si>
    <t>Supporto per ponte incollato (Maryland-Bridge), per dente</t>
  </si>
  <si>
    <t>Escl. giunzione ed eventuale mordenzatura e silanizzazione</t>
  </si>
  <si>
    <t>Rivestimenti in resina</t>
  </si>
  <si>
    <t>Rivestimenti in resina / composito</t>
  </si>
  <si>
    <t>Corona a giacca in resina o composito senza rinforzo</t>
  </si>
  <si>
    <t>Elemento di ponte completamente in resina</t>
  </si>
  <si>
    <t>Punto di giunzione in resina, per unità</t>
  </si>
  <si>
    <t>Supplemento per allestimento della zona interdentale</t>
  </si>
  <si>
    <t>Escl. evtl. rinforzo in metallo, vedi pos. 0282.1, 0283.1</t>
  </si>
  <si>
    <t>Adattamento e fissaggio di un dente artificiale prefabbricato</t>
  </si>
  <si>
    <t>Escl. evtl. silanizzazione</t>
  </si>
  <si>
    <t>Inlay in resina / composito a 2 o più superfici</t>
  </si>
  <si>
    <t>Ceramica</t>
  </si>
  <si>
    <t>Rivestimento in ceramica</t>
  </si>
  <si>
    <t>Rivestimento parziale o completo</t>
  </si>
  <si>
    <t>Rivestimento in ceramica con spalla in porcellana</t>
  </si>
  <si>
    <t>Elemento di ponte fresato</t>
  </si>
  <si>
    <t>Inlay in ceramica, 1 superficie</t>
  </si>
  <si>
    <t>Escl.: moncone refrattario, evtl. secondo moncone (pos. 0028.1), mordenzatura e silanizzazione, costi di materiale</t>
  </si>
  <si>
    <t>Inlay o faccetta in ceramica, 2 o più superfici</t>
  </si>
  <si>
    <t>Ceramica integrale (Inlay / Faccetta) pressata o fresata</t>
  </si>
  <si>
    <t>Lavorazioni particolari</t>
  </si>
  <si>
    <t>Per ponte in porcellana integrale</t>
  </si>
  <si>
    <t>Pontic forma radicolare o forma sella in ceramica, resina o composito</t>
  </si>
  <si>
    <t>Per elementi intermedi lunghi (colletto dentale allungato) o appoggio a forma di sella</t>
  </si>
  <si>
    <t>Papilla gengivale in ceramica, resina o composito</t>
  </si>
  <si>
    <t>Escl. evtl. rinforzo in metallo (vedi pos. 0282.1 - 0283.1)</t>
  </si>
  <si>
    <t>Lavorazione di dente artificiale prefabbricato in ceramica</t>
  </si>
  <si>
    <t>Pittura di corona in un secondo tempo</t>
  </si>
  <si>
    <t>Caratterizzazione individuale per ceramica, composito, resine ecc.</t>
  </si>
  <si>
    <t>Prova di dente con rivestimento, per dente pilastro</t>
  </si>
  <si>
    <t>Prova metallo, per dente pilastro</t>
  </si>
  <si>
    <t>Prestazioni particolari per corone</t>
  </si>
  <si>
    <t>Preparazione per gancio su corona</t>
  </si>
  <si>
    <t>Preparare l'appoggio e la guida del gancio</t>
  </si>
  <si>
    <t>Parallelizzare corona per gancio</t>
  </si>
  <si>
    <t>Con parete parallela</t>
  </si>
  <si>
    <t>Appoggio su dente attiguo</t>
  </si>
  <si>
    <t>Fuso in metallo</t>
  </si>
  <si>
    <t>Adattamento di corona a gancio</t>
  </si>
  <si>
    <t>Superficie masticatoria gnatologica, per dente</t>
  </si>
  <si>
    <t>Corone telescopiche, Fresaggi, Attacchi di precisione</t>
  </si>
  <si>
    <t>Zoccolo di fresaggio</t>
  </si>
  <si>
    <t>Corona telescopica / Corona conometrica, primaria</t>
  </si>
  <si>
    <t>Cappetta primaria di corona telescopica, incl. fresaggio</t>
  </si>
  <si>
    <t>Corona conometrica primaria a forma di anello</t>
  </si>
  <si>
    <t>Cappetta primaria conometrica incl. fresaggio</t>
  </si>
  <si>
    <t>Fresaggio per ritenzione di parte primaria</t>
  </si>
  <si>
    <t>Parte secondaria quale cappetta ritentiva</t>
  </si>
  <si>
    <t>Senza modellazione anatomica</t>
  </si>
  <si>
    <t>Parte secondaria quale corona fusa</t>
  </si>
  <si>
    <t>Per corone e telescopiche ad anello</t>
  </si>
  <si>
    <t>Escl. rivestimento ed evtl. silanizzazione</t>
  </si>
  <si>
    <t>Parte secondaria per rivestimento in ceramica</t>
  </si>
  <si>
    <t>Parte secondaria su fresaggio parziale</t>
  </si>
  <si>
    <t>Anche su scheletrato</t>
  </si>
  <si>
    <t>Parte secondaria su parte fresata di ancoraggio</t>
  </si>
  <si>
    <t>Barre</t>
  </si>
  <si>
    <t>Barra prefabbricata, per ogni contatto con dente pilastro</t>
  </si>
  <si>
    <t>Fresaggio di barra, per dente</t>
  </si>
  <si>
    <t>Barra di connessione fresata, escl. pos. 0411.1, 0419.1</t>
  </si>
  <si>
    <t>Segare barra, per taglio senza saldatura / taglio laser</t>
  </si>
  <si>
    <t>Barra prefabbricata</t>
  </si>
  <si>
    <t>Lavorazione di cavalieri o femmine per barra</t>
  </si>
  <si>
    <t>Escl. montaggio pos. 0418.1, 0419.1</t>
  </si>
  <si>
    <t>Per femmine adattate individualmente (escl. montaggio pos. 0411.1 - 0419.1)</t>
  </si>
  <si>
    <t>Sovrafusione individuale con ritenzioni su barra, per dente</t>
  </si>
  <si>
    <t>Sovrafusione su barra fresata con forma ritentiva</t>
  </si>
  <si>
    <t>Componente / Attacco di precisione su corona, primaria</t>
  </si>
  <si>
    <t>P.es. attacchi ecc. (escl. montaggio pos. 0411.1 - 0419.1)</t>
  </si>
  <si>
    <t>Componente / Attacco di precisione su cappetta radicolare</t>
  </si>
  <si>
    <t>P.es. bottone a pressione (escl. montaggio pos. 0411.1 - 0419.1)</t>
  </si>
  <si>
    <t>Componente / Attacco di precisione su corona, secondaria</t>
  </si>
  <si>
    <t>P.es. attacchi</t>
  </si>
  <si>
    <t>Componente / Attacco di precisione in una base di metallo</t>
  </si>
  <si>
    <t>Montaggio su protesi scheletrata, escl. evtl. lavorazione del metallo sopra componente di precisione (p.es. pos. 0336.1 - 0338.1)</t>
  </si>
  <si>
    <t>Lavorazioni particolari (ritenzione snap e componenti di dispositivi ritentivi)</t>
  </si>
  <si>
    <t>Perno di frizione</t>
  </si>
  <si>
    <t>Escl. montaggio pos. 0411.1 - 0419.1</t>
  </si>
  <si>
    <t>Inserimento di molla semplice in acciaio</t>
  </si>
  <si>
    <t>Chiusura a chiavistello con splint</t>
  </si>
  <si>
    <t>Avvitamento, al pezzo</t>
  </si>
  <si>
    <t>Tutte le sovrastrutture con avvitamento</t>
  </si>
  <si>
    <t>Ulteriori lavorazioni particolari</t>
  </si>
  <si>
    <t>Ritenzione su componente / attacco di precisione, fusa</t>
  </si>
  <si>
    <t>Ritenzione su componente / attacco di precisione, sagomata</t>
  </si>
  <si>
    <t>Escl. montaggio pos. 0411.1. - 0419.1</t>
  </si>
  <si>
    <t>Scheletrati</t>
  </si>
  <si>
    <t>Forme di base (senza elementi)</t>
  </si>
  <si>
    <t>Scheletrato, forma base arcata superiore / inferiore</t>
  </si>
  <si>
    <t>Vale anche per microrete con gancio; duplicazione per modello in massa refrattaria compresa</t>
  </si>
  <si>
    <t>Duplicazione per modello in massa refrattaria compresa</t>
  </si>
  <si>
    <t>Scheletrato sopra componenti di attacchi per dispositivi di precisione senza ganci</t>
  </si>
  <si>
    <t>Braccio di connessione</t>
  </si>
  <si>
    <t>Connettore tra base o barra linguale</t>
  </si>
  <si>
    <t>Gancio Roach / Gancio a Y</t>
  </si>
  <si>
    <t>Senza appoggio antagonista separato</t>
  </si>
  <si>
    <t>Manicotto</t>
  </si>
  <si>
    <t>Colletto modellato</t>
  </si>
  <si>
    <t>Placchetta dorsale o prottettiva</t>
  </si>
  <si>
    <t>Nei diatorici inclusa la superficie masticatoria; placca dorsale / linguale in metallo nella parte dei denti frontali</t>
  </si>
  <si>
    <t>Colletto in metallo con perno di ritenzione</t>
  </si>
  <si>
    <t>P.es. elemento fuso intermedio</t>
  </si>
  <si>
    <t>Cerniera</t>
  </si>
  <si>
    <t>Linea di chiusura ribasabile</t>
  </si>
  <si>
    <t>Margine intrecciato a rete nella regione della linea A</t>
  </si>
  <si>
    <t>Sovrafusione semplice p.es. sopra bottone, barra o simile con elemento ritentivo</t>
  </si>
  <si>
    <t>Sovrafusione su attacco di precisione a forma di dente</t>
  </si>
  <si>
    <t>P.es. sovrafusione su elemento ritentivo, barra o simile con parte dorsale o parte di superficie masticatoria modellata</t>
  </si>
  <si>
    <t>Lavorazione supplementare in titanio fatturabile separatamente</t>
  </si>
  <si>
    <t>Connessione modellata in cera e colata per ponti e attacchi</t>
  </si>
  <si>
    <t>Saldobrasatura elettrica prima della saldatura</t>
  </si>
  <si>
    <t>Saldatura con messa in muffola</t>
  </si>
  <si>
    <t>Posizione complementare alla pos. 0412.1</t>
  </si>
  <si>
    <t>Saldatura senza messa in muffola</t>
  </si>
  <si>
    <t>Saldatura dopo rivestimento ceramico</t>
  </si>
  <si>
    <t>Come pos. 0412.1, per lavori in porcellana</t>
  </si>
  <si>
    <t>Saldatura su scheletrato</t>
  </si>
  <si>
    <t>Incollare un elemento accessorio in una protesi</t>
  </si>
  <si>
    <t>Connettore di elementi metallici senza saldatura</t>
  </si>
  <si>
    <t>Dorature</t>
  </si>
  <si>
    <t>Doratura di elemento piccolo</t>
  </si>
  <si>
    <t>Doratura di elemento medio</t>
  </si>
  <si>
    <t>Doratura di elemento grande</t>
  </si>
  <si>
    <t>Predoratura delle ritenzioni</t>
  </si>
  <si>
    <t>Preparazione per adesione Maryland Bridge (ponte incollato)</t>
  </si>
  <si>
    <t>P.es. mordenzatura seguita da trattamento galvanico, pos. 0159.1 (Maryland Bridge per pezzo lavorato)</t>
  </si>
  <si>
    <t>Stagnatura di moncone o di corona</t>
  </si>
  <si>
    <t>Preparazione per adesione, per dente</t>
  </si>
  <si>
    <t>Per lavori a più elementi</t>
  </si>
  <si>
    <t>Mordenzatura, per elemento</t>
  </si>
  <si>
    <t>Protesi amovibili</t>
  </si>
  <si>
    <t>Protesi con prova</t>
  </si>
  <si>
    <t>1 dente con prova</t>
  </si>
  <si>
    <t>2 - 3 denti con prova</t>
  </si>
  <si>
    <t>4 - 6 denti con prova</t>
  </si>
  <si>
    <t>7 - 9 denti con prova</t>
  </si>
  <si>
    <t>10 - 11 denti con prova</t>
  </si>
  <si>
    <t>Protesi totale superiore o inferiore</t>
  </si>
  <si>
    <t>Protesi senza prova</t>
  </si>
  <si>
    <t>Pos. 0643.1 non compresa</t>
  </si>
  <si>
    <t>1 dente senza prova</t>
  </si>
  <si>
    <t>2 - 3 denti senza prova</t>
  </si>
  <si>
    <t>4 - 6 denti senza prova</t>
  </si>
  <si>
    <t>7 - 9 denti senza prova</t>
  </si>
  <si>
    <t>10 - 11 denti senza prova</t>
  </si>
  <si>
    <t>Montaggio di protesi (senza finitura) o a scopo diagnostico per impiantologia</t>
  </si>
  <si>
    <t>Solo montaggio su cera</t>
  </si>
  <si>
    <t>1 dente</t>
  </si>
  <si>
    <t>Finitura di protesi (senza montaggio)</t>
  </si>
  <si>
    <t>10 e più denti</t>
  </si>
  <si>
    <t>Ganci e lavorazioni particolari per protesi</t>
  </si>
  <si>
    <t>Costruzione di ganci e simili</t>
  </si>
  <si>
    <t>Gancio semplice a filo</t>
  </si>
  <si>
    <t>Gancio con 1 braccio, senza montaggio</t>
  </si>
  <si>
    <t>Gancio Roach a filo</t>
  </si>
  <si>
    <t>Gancio fuso con 1 braccio</t>
  </si>
  <si>
    <t>Gancio fuso tipo inlay, artiglio fuso</t>
  </si>
  <si>
    <t>Con evtl. appoggi o artigli, non per procedimento di protesi scheletrata</t>
  </si>
  <si>
    <t>Appiglio o bottone</t>
  </si>
  <si>
    <t>Ausilio per togliere la protesi</t>
  </si>
  <si>
    <t>Adattamento e inserimento di elementi di rinforzo prefabbricati</t>
  </si>
  <si>
    <t>Adattamento e inserimento di filo o di rete di Perlon</t>
  </si>
  <si>
    <t>Rinforzo fuso individualmente</t>
  </si>
  <si>
    <t>Ritenzione per dente isolato</t>
  </si>
  <si>
    <t>Prefabbricato / sagomato, p.es. in kevlar o metallo</t>
  </si>
  <si>
    <t>Lavorazioni particolari di basi protesiche</t>
  </si>
  <si>
    <t>Placca palatale trasparente</t>
  </si>
  <si>
    <t>Modellazione palatale anatomica</t>
  </si>
  <si>
    <t>Base protesica zeppata a più colori</t>
  </si>
  <si>
    <t>Vetrificazione di protesi piccola</t>
  </si>
  <si>
    <t>Vetrificazione di protesi grande</t>
  </si>
  <si>
    <t>Caratterizzazione di dente prefabbricato (in resina)</t>
  </si>
  <si>
    <t>Modifica di dente prefabbricato (in resina)</t>
  </si>
  <si>
    <t>Modifica di dente prefabbricato (in ceramica)</t>
  </si>
  <si>
    <t>Caratterizzazione di dente prefabbricato (in ceramica)</t>
  </si>
  <si>
    <t>Supplemento per montaggio di dente protesico con resina bianca, per dente</t>
  </si>
  <si>
    <t>Supplemento per riposizionamento (set up) analogo nel caso di protesi immediata e protesi ibrida, per dente</t>
  </si>
  <si>
    <t>Inserimento di faccetta in oro</t>
  </si>
  <si>
    <t>Riocclusione e molaggio di protesi</t>
  </si>
  <si>
    <t>Molaggio di protesi; oppure dopo nuova registrazione del morso senza modello e messa in articolatore</t>
  </si>
  <si>
    <t>Spostare denti in protesi finite, per dente</t>
  </si>
  <si>
    <t>Supplemento per montaggio di denti su attacchi o barre, per dente</t>
  </si>
  <si>
    <t>Evtl. in combinazione con pos. 0642.1</t>
  </si>
  <si>
    <t>Ortodonzia</t>
  </si>
  <si>
    <t>I materiali seguenti sono conteggiabili separatamente: viti di espansione, viti di attivazione, attacchi, tubi per attivatori a trazione extraorale (head gear), saldame, archi prefabbricati, anelli, resine speciali (morbide)</t>
  </si>
  <si>
    <t>Placca superiore o inferiore</t>
  </si>
  <si>
    <t>Supplemento per rialzo occlusale frontale</t>
  </si>
  <si>
    <t>Supplemento per rialzo occlusale completo</t>
  </si>
  <si>
    <t>Supplemento per rialzo occlusale laterale</t>
  </si>
  <si>
    <t>La messa in articolatore va conteggiata separatamente, supplemento all'allestimento della base.</t>
  </si>
  <si>
    <t>Supplemento per rialzo occlusale bilaterale</t>
  </si>
  <si>
    <t>Placca base in resina non segata</t>
  </si>
  <si>
    <t>Attivatore o monoblocco segato</t>
  </si>
  <si>
    <t>Placca base in resina segata o scheletrata</t>
  </si>
  <si>
    <t>Supplemento per polimerizzazione a caldo</t>
  </si>
  <si>
    <t>Per unità di base</t>
  </si>
  <si>
    <t>Incl. lavorazione di resina e filo; collegato con elemento in filo e scudo in resina all'apparecchio</t>
  </si>
  <si>
    <t>Costruzione e inserimento di elementi ritentivi e di attivazione</t>
  </si>
  <si>
    <t>Ancoraggio di arco di attivatore di trazione extraorale (headgear) fisso in monoblocco</t>
  </si>
  <si>
    <t>Arco vestibolare / Arco palatale</t>
  </si>
  <si>
    <t>Arco di guida negli apparecchi ortodontici, per arcata</t>
  </si>
  <si>
    <t>Ampliamento di arco frontale per funzioni supplementari</t>
  </si>
  <si>
    <t>Gancio con 1 braccio, gancio a freccia</t>
  </si>
  <si>
    <t>Elemento ritentivo</t>
  </si>
  <si>
    <t>Gancio a freccia doppio, gancio di Adams</t>
  </si>
  <si>
    <t>Elemento di ritenzione e di attivazione</t>
  </si>
  <si>
    <t>Filo di estensione</t>
  </si>
  <si>
    <t>Molla di protrusione semplice</t>
  </si>
  <si>
    <t>Elemento a molla semplice ancorata per lo spostamento di un dente</t>
  </si>
  <si>
    <t>Molla di protrusione incrociata</t>
  </si>
  <si>
    <t>Elemento a molla forte per lo spostamento di un dente</t>
  </si>
  <si>
    <t>Arco di protrusione con anse a U o Helix per arco linguale</t>
  </si>
  <si>
    <t>Sperone di guida per doppia placca di Müller</t>
  </si>
  <si>
    <t>Elemento di regolazione attiva o passiva</t>
  </si>
  <si>
    <t>Griglia linguale</t>
  </si>
  <si>
    <t>Protezione in filo o resina</t>
  </si>
  <si>
    <t>Arco vestibolare, adattato al contorno a ghirlanda con anse</t>
  </si>
  <si>
    <t>Montaggio di viti e simili</t>
  </si>
  <si>
    <t>Vite semplice, cadauna</t>
  </si>
  <si>
    <t>Vite standard per espansione trasversale, distale o mesiale</t>
  </si>
  <si>
    <t>Vite complicata, cadauna</t>
  </si>
  <si>
    <t>Vite per attivatore di avanzamento</t>
  </si>
  <si>
    <t>P.es. costruzione secondo Sander</t>
  </si>
  <si>
    <t>Adattamento di una vite per espansione forzata</t>
  </si>
  <si>
    <t>Escl. estensione e saldatura</t>
  </si>
  <si>
    <t>Montaggio di tubi per attivatore headgear (al paio)</t>
  </si>
  <si>
    <t>Head-Gear-Röhrchen setzen (pro Paar)</t>
  </si>
  <si>
    <t>Molla Coffin (barra palatale di connessione)</t>
  </si>
  <si>
    <t>Cerniera di Herbst, per unità di articolazione</t>
  </si>
  <si>
    <t>Senza saldatura</t>
  </si>
  <si>
    <t>Costruzione di apparecchi speciali</t>
  </si>
  <si>
    <t>Schermo vestibolare</t>
  </si>
  <si>
    <t>Regolatore di funzione di Fränkel, apparecchio base senza elementi in filo</t>
  </si>
  <si>
    <t>Crozat apparecchio base</t>
  </si>
  <si>
    <t>Bionator apparecchio base</t>
  </si>
  <si>
    <t>Apparecchio base composto da base (pos. 0715.1), 1 arco esterno (pos. 0755.1) e molla di Coffin (pos. 0735.1)</t>
  </si>
  <si>
    <t>Posizionatore</t>
  </si>
  <si>
    <t>Placca in resina morbida per movimento dentale o contenzione</t>
  </si>
  <si>
    <t>Placca con ribasatura morbida</t>
  </si>
  <si>
    <t>Costruzione o lavorazione di singoli elementi</t>
  </si>
  <si>
    <t>Piegare arco interno o esterno</t>
  </si>
  <si>
    <t>Piegare un mantenitore o estensore di spazio</t>
  </si>
  <si>
    <t>Apparecchiatura per formare, mantenere o allargare uno spazio</t>
  </si>
  <si>
    <t>Adattamento di arco vestibolare o a W prefabbricato</t>
  </si>
  <si>
    <t>Molla integrata</t>
  </si>
  <si>
    <t>Piano inclinato in resina</t>
  </si>
  <si>
    <t>Adattamento di arco di trazione extraorale (headgear) ad attivatore</t>
  </si>
  <si>
    <t>Applicazione di bracket</t>
  </si>
  <si>
    <t>Riparazioni, trasformazioni e ribasature</t>
  </si>
  <si>
    <t>Riparazione e trasformazione di protesi in resina</t>
  </si>
  <si>
    <t>Riparazione semplice di crepe o fratture</t>
  </si>
  <si>
    <t>Riparazione di crepe o fratture, con rinforzo</t>
  </si>
  <si>
    <t>Riattacco di dente o gancio preesistente</t>
  </si>
  <si>
    <t>Riparazione e trasformazione di protesi in resina con impronta</t>
  </si>
  <si>
    <t>Dente o gancio supplementare con impronta</t>
  </si>
  <si>
    <t>Fatturare separatamente i ganci (pos. 0611.1 - 0616.1)</t>
  </si>
  <si>
    <t>Riparazione di crepe o fratture, con impronta</t>
  </si>
  <si>
    <t>Riparazione di crepe o fratture, con impronta e rinforzo</t>
  </si>
  <si>
    <t>Fissare un attacco di precisione</t>
  </si>
  <si>
    <t>Non inclusi lavori supplementari come la sostituzione di una faccetta o di un connettore, evtl. conteggio supplementare della pos. 0026.1.</t>
  </si>
  <si>
    <t>Rifacimento, ribasatura e cura</t>
  </si>
  <si>
    <t>In caso di utilizzazione di apparecchi da ribasatura, fatturare pos. 0031.1.</t>
  </si>
  <si>
    <t>Ribasatura di 4 e più denti</t>
  </si>
  <si>
    <t>Ribasatura di protesi totale</t>
  </si>
  <si>
    <t>Apparecchio di ribasatura, pos. 0031.1, fatturazione separata.</t>
  </si>
  <si>
    <t>Rifacimento totale della base protesica con sostituzione della resina</t>
  </si>
  <si>
    <t>Pulitura di protesi o ponte</t>
  </si>
  <si>
    <t>Riparazioni di scheletrate</t>
  </si>
  <si>
    <t>Connettori vedi pos. 0411.1 - 0416.1</t>
  </si>
  <si>
    <t>Riparazione di una barra sottolinguale</t>
  </si>
  <si>
    <t>Tariffa base, connettori vedi pos. 0411.1 - 0416.1</t>
  </si>
  <si>
    <t>Fusione parziale con duplicazione</t>
  </si>
  <si>
    <t>Escl. connettori e elementi</t>
  </si>
  <si>
    <t>Fusione parziale senza duplicazione</t>
  </si>
  <si>
    <t>Lavorazioni in resina su protesi scheletrate</t>
  </si>
  <si>
    <t>Smontaggio e rimontaggio di dente</t>
  </si>
  <si>
    <t>Fatturabile più volte nel caso di più denti non contigui</t>
  </si>
  <si>
    <t>Montaggio di 1 dente / 1 gancio</t>
  </si>
  <si>
    <t>Tariffa base, incl. montaggio di 1 dente o 1 gancio fatturabile separatamente (pos. 0611.1 - 0616.1)</t>
  </si>
  <si>
    <t>Riparazioni e modifiche di apparecchi ortodontici</t>
  </si>
  <si>
    <t>Riparazione di fratture o simili</t>
  </si>
  <si>
    <t>Montaggio di nuova placca con elementi già esistenti</t>
  </si>
  <si>
    <t>Fatturare un eventuale riadattamento degli elementi secondo il tempo di lavorazione impiegato</t>
  </si>
  <si>
    <t>Attivazione o disattivazione di attivatore o monoblocco, incl. segatura e messa in articolatore</t>
  </si>
  <si>
    <t>Applicazione 1 vite semplice</t>
  </si>
  <si>
    <t>Applicazione 1 – 2 elementi</t>
  </si>
  <si>
    <t>Escl. costruzione degli elementi (ganci, molle, ecc.)</t>
  </si>
  <si>
    <t>Applicazione 3 o più elementi</t>
  </si>
  <si>
    <t>Trattamento conservativo di fratture, ferule / placche</t>
  </si>
  <si>
    <t>Segare modelli, adattamento, zoccolatura e messa in articolatore mod. Condylator</t>
  </si>
  <si>
    <t>Adattamento di una ferula a filo, cadauna</t>
  </si>
  <si>
    <t>Modello duplicato dopo misurazione e scaricamento</t>
  </si>
  <si>
    <t>Preparazione di una ferula / placca mediante termostampaggio, escl. riocclusione, molaggio selettivo e perforazione</t>
  </si>
  <si>
    <t>Ferula fusa su modello</t>
  </si>
  <si>
    <t>Modello con zolla zeppata in un incavo in formazione topografica ritentiva</t>
  </si>
  <si>
    <t>Zolla in incavo, zeppata in due parti con resina dura</t>
  </si>
  <si>
    <t>Zolla zeppata con resina che permane morbida in una parte</t>
  </si>
  <si>
    <t>Lavori di impiantologia</t>
  </si>
  <si>
    <t>Modello master per impianto</t>
  </si>
  <si>
    <t>Modifica replica abutment impianto</t>
  </si>
  <si>
    <t>Nel caso di impianti stretti o divergenti oppure per costruzione di modello secondo sistema.</t>
  </si>
  <si>
    <t>Scelta di abutment sul modello; per unità di impianto</t>
  </si>
  <si>
    <t>Inserimento di componente / attacco di precisione nella registrazione occlusale</t>
  </si>
  <si>
    <t>Accessorio di registrazione del morso; escl. accessori</t>
  </si>
  <si>
    <t>Cucchiaio individuale per impianto</t>
  </si>
  <si>
    <t>Con apertura per vite</t>
  </si>
  <si>
    <t>Corona provvisoria su impianto; cementabile</t>
  </si>
  <si>
    <t>Corona provvisoria su impianto avvitato</t>
  </si>
  <si>
    <t>Escl. materiale; avvitamento fatturabile separatamente (pos. 1027.1)</t>
  </si>
  <si>
    <t>Dima radiologica (1 – 3 impianti)</t>
  </si>
  <si>
    <t>Escl. materiale; p.es. denti radiopachi, cilindri, sfere metalliche, perni metallici</t>
  </si>
  <si>
    <t>Dima radiologica (4 – 6 impianti)</t>
  </si>
  <si>
    <t>Dima radiologica (7 e più impianti)</t>
  </si>
  <si>
    <t>Dima chirurgica di perforazione (1 – 3 impianti)</t>
  </si>
  <si>
    <t>Escl. materiale; p.es. denti radiopachi, cilindri, ecc.</t>
  </si>
  <si>
    <t>Dima chirurgica di perforazione (4 – 6 impianti)</t>
  </si>
  <si>
    <t>Dima chirurgica di perforazione (7 e più impianti)</t>
  </si>
  <si>
    <t>Duplicazione di protesi (1 – 3 impianti)</t>
  </si>
  <si>
    <t>Duplicazione di protesi (4 – 6 impianti)</t>
  </si>
  <si>
    <t>Duplicazione di protesi (7 e più impianti)</t>
  </si>
  <si>
    <t>Armatura su abutment (pilastro ) con base calcinabile</t>
  </si>
  <si>
    <t>Accessori prefabbricati; materiale escluso</t>
  </si>
  <si>
    <t>Componente / attacco di precisione fuso su abutment / pilastro</t>
  </si>
  <si>
    <t>Ancoraggio calcinabile</t>
  </si>
  <si>
    <t>Cappetta per barra su abutment / pilastro</t>
  </si>
  <si>
    <t>Con cappetta-barra calcinabile</t>
  </si>
  <si>
    <t>Componente / attacco di precisione in sovrafusione su abutment</t>
  </si>
  <si>
    <t>P.es. barra prefabbricata o attacco calcinabile, ecc.</t>
  </si>
  <si>
    <t>Elemento intermedio per impianto</t>
  </si>
  <si>
    <t>Perno moncone in ceramica integrale; escl. materiale; avvitamento fatturabile separatamente</t>
  </si>
  <si>
    <t>Moncone individuale su base calcinabile</t>
  </si>
  <si>
    <t>Modificato e/o completato p.es. con cera</t>
  </si>
  <si>
    <t>Moncone individuale con componente / attacco di precisione con sovrafusione</t>
  </si>
  <si>
    <t>Accessori in lega da sovrafusione</t>
  </si>
  <si>
    <t>Piastre refrattarie individuali, per elemento</t>
  </si>
  <si>
    <t>Corona su impianto in composito</t>
  </si>
  <si>
    <t>Corona su impianto in porcellana</t>
  </si>
  <si>
    <t>In ceramica a struttura microfine</t>
  </si>
  <si>
    <t>Rivestimento in porcellana di un moncone ceramico</t>
  </si>
  <si>
    <t>Monconi individuali o prefabbricati</t>
  </si>
  <si>
    <t>Rivestimento in resina su impianto</t>
  </si>
  <si>
    <t>Lavorazione di moncone per corona telescopica o conometrica, per elemento</t>
  </si>
  <si>
    <t>Monconi prefabbricati</t>
  </si>
  <si>
    <t>Adattare e regolare la frizione della sovrastruttura, per elemento</t>
  </si>
  <si>
    <t>P.es. elettroerosione</t>
  </si>
  <si>
    <t>Avvitamento componente / attacco di precisione / barra su impianto, per elemento</t>
  </si>
  <si>
    <t>Avvitamento componente / attacco di precisione per corone / ponti su impianto, per elemento</t>
  </si>
  <si>
    <t>Modifica di abutment prefabbricato</t>
  </si>
  <si>
    <t>Apportare piccole modifiche</t>
  </si>
  <si>
    <t>Preparazione</t>
  </si>
  <si>
    <t>Estensioni di protesi poggianti su impianti</t>
  </si>
  <si>
    <t>• Gilt für OK und UK und Studienmodell 
• OK- und UK-Kieferorthopädie-Modelle; pro Paar; 
• inklusive Bearbeiten und Winkelschliff ohne Finieren und Seifen (auch angelieferte Modelle sockeln)</t>
  </si>
  <si>
    <t>• Individuell hergestellte Frontzahnführung oder Gelenkbahnen
• Exklusive Einartikulieren von Situationsmodellen. 
• Kann nur 1 x pro Fall verrechnet werden.</t>
  </si>
  <si>
    <t>• Auch für Nachpräparationskappen als Hilfe für den Zahnarzt; 
• inklusive eventuellen Kunststoffaufbau bei Stiftkappen</t>
  </si>
  <si>
    <t xml:space="preserve">• Verstärkungsgerüst ohne Metallränder, nur im  Zusammenhang mit Position 0081.1, 0081.2, 1008.0, 1008.1. 
• Bei Kronen mit Metallrand siehe Position 0135.1; 
• Position 0083.1 darf nicht mit Position 0135.1 kumuliert werden.
</t>
  </si>
  <si>
    <t xml:space="preserve">• Verstärkungsgerüst ohne Metallränder, nur im  Zusammenhang mit Position 0081.1, 0081.2, 1008.0, 1008.1. 
• Bei Kronen mit Metallrand siehe Position 0135.1; 
• Position 0084.1 darf nicht mit Position 0135.1 kumuliert werden. 
</t>
  </si>
  <si>
    <t xml:space="preserve">• Gilt auch für langfristige Provisorien mit Metallrand; 
• auch für Kappen über vitale Stümpfe
</t>
  </si>
  <si>
    <t xml:space="preserve">• Exklusive Doublieren von Stumpf
• Zweitstumpf mit Position 0028.1 verrechnen
</t>
  </si>
  <si>
    <t xml:space="preserve">• Anstelle von Position 0116.1
• Exklusive 0028.1, 0029.1, 0429.5
• Exklusive Materialkosten
</t>
  </si>
  <si>
    <t>• Nur im Frontzahnbereich inklusive erster Prämolar
• Kann nur in Verbindung mit Position 0041.1 und 0041.2 verrechnet werden.</t>
  </si>
  <si>
    <t xml:space="preserve">• Z.B. Schulterauflage; einflächige Fräsung z.B. in Verbindung mit Geschieben. 
• Für Fräsung an Keramikarbeiten zusätzlich Position 0285.1. Schliesst die Fräsarbeit ein, ohne Herstellung der Krone. Als Teilfräsung oder die Fräsung für die Aufnahme eines Schubverteilungsarmes zu verstehen. 
• Position 0214.1 kann nicht mit Position 0215.1 kombiniert werden. 
</t>
  </si>
  <si>
    <t>• Mit Rille, als Klammerersatz. 
• Für Fräsung an Keramikarbeit zusätzlich Position 0285.1. Umfasst die Fräsarbeit ohne Herstellung der Krone. Als Haltefräsung ist eine individuelle Geschiebfräsung (RSS etc.) zu verstehen. 
• Position 0215.1 kann nicht mit Position 0214.1 kombiniert werden.</t>
  </si>
  <si>
    <t>• Doublieren für Modell aus feuerfester Masse enthalten; 
• gilt für Gitterplatte als gegosssene Verstärkung bei totalen Prothesen; 
• Grundpreis für Verstärkungsgitter über Retentionselement und Stegprothesen</t>
  </si>
  <si>
    <t xml:space="preserve">• Verblendung z.B. Position 0161.1. 
• Haftvermittler zusätzlich verrechenbar. 
• Im Seitenzahnbereich inklusive eventueller Kaufläche
</t>
  </si>
  <si>
    <t>• Überguss z.B. auf Kappe mit Druckknopf zur Verblendung, ähnlich Verblendkrone. 
• Position 0161.1 und eventueller Haftvermittler zusätzlich verrechenbar</t>
  </si>
  <si>
    <t>• Gilt für spezielle Verbindungen von Hilfsteilen (statt löten/ lasern) in Prothese; 
• anstelle von Position 0412.1 oder 0416.1, 0416.2; 
• eventuelle Haftvorbereitung separat verrechenbar</t>
  </si>
  <si>
    <t xml:space="preserve">• Chemische Haftvorbereitung nach einem System, zur spaltfreien Verbindung von Metall und Kunststoff; 
• in Zusammenhang mit Positionen 0161.1, 0167.1, 0311.1, 0312.1, 0313.1, 0314.1, 0317.1 und 0851.1 - 0856.1 (z.B. Silanisieren) </t>
  </si>
  <si>
    <t>• Bei ausgedehnter Um- oder Neuaufstellung (z.B. bei Änderung der Zahnfarbe oder gravierender Unstimmigkeit bei Bisslage). 
• Rein ästhetische Korrekturen nicht verrechenbar, auch wenn neue Einprobe bedingt.</t>
  </si>
  <si>
    <t xml:space="preserve">• Anstelle von Position 0755.1, aber mit vorfabriziertem Gerät; 
• Fertigteil separat verrechnen
</t>
  </si>
  <si>
    <t xml:space="preserve">• Bei in unmittelbarer Nähe von Position 0813.1 liegender Reparaturstelle; 
• bei räumlicher Trennung, z.B. auf gegenüberliegender Seite, ist Position 0813.1 zweimal verrechenbar.
</t>
  </si>
  <si>
    <t xml:space="preserve">• Bei unmittelbarer Nähe von Position 0815.1 liegender Reparaturstelle; 
• bei räumlicher Trennung, z.B. auf gegenüberliegender Seite, ist Position 0815.1 zweimal verrechenbar.
</t>
  </si>
  <si>
    <t xml:space="preserve">• Als Grundtaxe in der Grössenordnung von 2 Zahneinheiten möglich (nicht in Verbindung mit Position 0821.1); 
• bei räumlicher Trennung auf gegenüberliegender Seite, ist Position 0823.1 zweimal verrechenbar.
</t>
  </si>
  <si>
    <t xml:space="preserve">• Als Grundtaxe in der Grössenordnung von 3 und mehr Zahneinheiten; 
• bei räumlicher Trennung, z.B. auf gegenüberliegender Seite, ist Position 0824.1 zweimal verrechenbar.
</t>
  </si>
  <si>
    <t xml:space="preserve">• Verbindungen siehe Positionen 0411.1 - 0416.1; 
• wenn im gleichen Quadranten (bei räumlicher Trennung) kann Position 0845.1 zweimal verrechnet werden.
</t>
  </si>
  <si>
    <t xml:space="preserve">• Bei in unmittelbarer Nähe von Position 0853.1 liegender Reparaturstelle; 
• bei räumlicher Trennung, z.B. auf gegenüberliegender Seite, ist Position 0853.1 zweimal verrechenbar.
</t>
  </si>
  <si>
    <t>• Als Grundtaxe in der Grössenordnung von 3 und mehr Zahneinheiten. 
• Bei räumlicher Trennung, z.B. auf gegenüberliegender Seite, ist Position 0856.1 zweimal verrechenbar.</t>
  </si>
  <si>
    <t xml:space="preserve">C'est-à-dire réalisés en dehors du temps de travail normal selon les dispositions légales + CCT
</t>
  </si>
  <si>
    <t xml:space="preserve">• Aussi pour cape de préparation ultérieure en tant qu'aide pour le dentiste; 
• éventuel travail de résine pour cape à pivot compris
</t>
  </si>
  <si>
    <t xml:space="preserve">• Châssis de renfort sans bords métalliques, seulement en rapport avec les pos. 0081.1, 0081.2, 1008.0, 1008.1. 
• Pour les couronnes avec bord métallique cf. pos. 0135.1; 
• la pos. 0083.1 ne peut pas être cumulée avec la pos. 0135.1.
</t>
  </si>
  <si>
    <t xml:space="preserve">• Châssis de renfort sans bords métalliques, seulement en rapport avec les pos. 0081.1, 0081.2, 1008.0, 1008.1. 
• Pour les couronnes avec bord métallique cf. pos. 0135.1; 
• la pos. 0084.1 ne doit pas être cumulée avec la pos. 0135.1.
</t>
  </si>
  <si>
    <t xml:space="preserve">• Egalement pour provisoires de longue durée avec bord métallique 
• ainsi que coiffe sur dents vivante
</t>
  </si>
  <si>
    <t>• Seulement pour incisives et première prémolaire; 
• n'est facturable qu'en rapport avec les pos. 0041.1 et 0041.2.</t>
  </si>
  <si>
    <t xml:space="preserve">• Par exemple appui d'épaulement; fraisage simple. 
• Pour fraisage sur céramo-métal: en sus pos. 0285.1. Comprend le travail de fraisage sans confection de la couronne. Fraisage partiel ou fraisage pour bras de crochet servant à répartir les forces. 
• La pos. 0214.1 ne peut pas être combinée avec la pos. 0215.1.
</t>
  </si>
  <si>
    <t xml:space="preserve">• Avec rainure, pour remplacer crochet; 
• pour fraisage sur céramique, facturer pos. 0285.1 en sus. Comprend le travail de fraisage sans confection de la couronne. Fraisage de rétention à comprendre comme fraisage d'attachement individuel (rainure d'épaulement, etc.). 
• La pos. 0215.1 ne peut pas être combinée avec la pos. 0214.1.
</t>
  </si>
  <si>
    <t xml:space="preserve">Bei individuell angepassten Steghülsen (exklusive Montage Position 0411.1. - 0419.1)
</t>
  </si>
  <si>
    <t xml:space="preserve">P. ex. attachement, etc. (montage selon pos. 0411.1 à 0419.1 non compris)
</t>
  </si>
  <si>
    <t xml:space="preserve">• Doublement pour modèle en masse réfractaire compris; 
• pour plaque grillagée en tant que renfort pour prothèse totale; 
• prix de base pour grille de renfort sur élément de rétention et prothèses de barres
</t>
  </si>
  <si>
    <t xml:space="preserve">• Incrustation p. ex. pos. 0161.1 
• Préparation à l'adhérence facturée en sus; 
• le cas échéant, face de mastication dans la partie latérale de la mâchoire comprise
</t>
  </si>
  <si>
    <t xml:space="preserve">• Contre-partie coulée, p. ex. sur coiffe avec bouton pour incrustation; semblable à couronne avec incrustation; 
• facturer séparément pos. 0161.1 et éventuelle préparation à l'adhérence
</t>
  </si>
  <si>
    <t xml:space="preserve">• Construction spéciale pour éviter des liaisons par brasage; 
• au lieu des pos. 0416.1 et 0416.2, 
• éventuelle préparation pour adhérence à factuer séparément pos. 0418.1.
</t>
  </si>
  <si>
    <t xml:space="preserve">• Préparation pour adhérence chimique selon procédé permettant une liaison de métal et de résine sans infiltrations; 
• en rapport avec les pos. 0161.1, 0167.1, 0311.1, 0312.1, 0313.1, 0314.1, 0317.1 et 0851.1 - 0856.1 (p. ex. silaniser)
</t>
  </si>
  <si>
    <t xml:space="preserve">• En cas de remontage substantiel (p. ex. en cas de modification de la teinte des dents ou de correction substantielle de la position des dents); 
• ne peut pas être facturée en cas de corrections purement esthétiques, même en cas de nouvel essai.
</t>
  </si>
  <si>
    <t>• Au lieu de pos. 0755.1, mais avec appareil préfabriqué; 
• facturer séparément l'élément préfabriqué</t>
  </si>
  <si>
    <t xml:space="preserve">• Lorsque la place de réparation est contiguë à la pos. 0813.1, 
• si elle n'est pas contiguë, par exemple partie opposée, la pos. 0813.1 est facturable deux fois.
</t>
  </si>
  <si>
    <t xml:space="preserve">• Lorsque la place de réparation est contiguë à la pos. 0815.1, 
• si elle n'est pas contiguë, par exemple partie opposée, la pos. 0815.1 est facturable deux fois.
</t>
  </si>
  <si>
    <t xml:space="preserve">• Lorsque la place de réparation est contiguë à la pos. 0821.1, 
• si elle n'est pas contiguë, par exemple partie opposée, la pos. 0821.1 est facturable deux fois
</t>
  </si>
  <si>
    <t>• Facturable comme taxe de base dans l'ordre de 3 dents et plus, 
• si elle n'est pas contiguë, par exemple partie opposée, la pos. 0824.1 est facturable deux fois</t>
  </si>
  <si>
    <t xml:space="preserve">• Facturable comme taxe de base dans l'ordre de 2 dents (pas en rapport avec pos. 0821.1); 
• si elle n'est pas contiguë, par exemple partie opposée, la pos. 0823.1 est facturable deux fois.
</t>
  </si>
  <si>
    <t xml:space="preserve">• Liaison: cf. pos. 0411.1 - 0416.1; 
• si dans le même quart (emplacement non contigu) la pos. 0845.1 est facturable deux fois.
</t>
  </si>
  <si>
    <t xml:space="preserve">• Lorsque la place de réparation est contiguë à la pos. 0853.1, 
• si elle n'est pas contiguë, par exemple partie opposée, la pos. 0853.1 est facturable deux fois.
</t>
  </si>
  <si>
    <t xml:space="preserve">• Als Grundtaxe in der Grössenordnung bis 2 Zahneinheiten (nicht in Verbindung mit Position 0853.1). 
• Bei räumlicher Trennung z.B. auf gegenüberliegender Seite, ist Position 0855.1 zweimal verrechenbar.
</t>
  </si>
  <si>
    <t xml:space="preserve">• Taxe de base jusqu'à 2 unités (pas en relation avec pos. 0853.1). 
• Si pas contiguës (p. ex. partie opposée), la position 0855.1 est facturable deux fois.
</t>
  </si>
  <si>
    <t xml:space="preserve">• Taxe de base pour 3 unités et plus; 
• si pas contiguës (p. ex. Partie opposée), la position 0856.1 est facturable deux fois.
</t>
  </si>
  <si>
    <t xml:space="preserve">• Montage de deux ancrages sphériques / matrices sur deux implants sous une prothèse résine existante sans renfort métallique. 
• Sans matériel, avec mise en mouffle
</t>
  </si>
  <si>
    <t>• Anche per cappette di preparazione aggiuntive come aiuto per il dentista; 
• incl. evtl. ricostruzione in resina su cappe radicolari</t>
  </si>
  <si>
    <t>• Struttura rinforzata senza bordi metallici, solo in combinazione con pos. 0081.1, 0081.2, 1008.0, 1008.1. 
• Per corone con bordo metallico vedi pos. 0135.1. 
• Pos. 0083.1 non può essere cumulata con pos. 0135.1.</t>
  </si>
  <si>
    <t>• Escl. duplicazione di moncone. 
• Secondo moncone da fatturare con pos. 0028.1.</t>
  </si>
  <si>
    <t>• Invece di pos. 0116.1; 
• escl. 0028.1, 0029.1, 0429.5; 
• escl. costi di materiale</t>
  </si>
  <si>
    <t>• Con scanalatura, in sostituzione di gancio. 
• Per fresaggi su lavorazioni in ceramica aggiungere pos. 0285.1. Comprende il lavoro di fresaggio, senza realizzazione di corona. Per fresaggio (parte ritentiva) s'intende un fresaggio di attacco individuale (RSS ecc.). 
• Pos. 0215.1 non può essere cumulata con pos. 0214.1.</t>
  </si>
  <si>
    <t>• Duplicazione per modello in massa refrattaria compresa; 
• vale per microrete di rinforzo fusa per protesi totali; 
• tariffa base per rete di rinforzo sopra ad elementi ritentivi e protesi a barre</t>
  </si>
  <si>
    <t>• Invece di pos. 0755.1, ma con apparecchio prefabbricato; 
• fatturare separatamente l'elemento prefabbricato</t>
  </si>
  <si>
    <t>• In caso rimontaggio di denti contigui alla pos. 0815.1; 
• se la riparazione viene effettuata su denti non contigui, p.es. dal lato opposto, la pos. 0815.1 è fatturabile due volte.</t>
  </si>
  <si>
    <t>• In caso di riparazione su denti contigui alla pos. 0821.1; 
• se la riparazione è distante, p.es. dal lato opposto, la pos. 0821.1 è fatturabile due volte.</t>
  </si>
  <si>
    <t>• In caso riparazione di denti contigui alla pos. 0853.1; 
• se la riparazione è distante, p.es. dal lato opposto, la pos. 0853.1 è fatturabile due volte.</t>
  </si>
  <si>
    <t>Farbwahl und Beratung im Labor, pro Fall</t>
  </si>
  <si>
    <t>Farbwahl und Beratung in Praxis, pro Fall</t>
  </si>
  <si>
    <t>Vollkeramik (Inlay/Facette) gepresst oder gefräst</t>
  </si>
  <si>
    <t>Zahn ersetzen</t>
  </si>
  <si>
    <t>Einen neuen Zahn montieren</t>
  </si>
  <si>
    <t>1 Zahn / 1 Klammer montieren</t>
  </si>
  <si>
    <t xml:space="preserve">• Bei in unmittelbarer Nähe von Position 0821.1 liegender Reparaturstelle; 
• bei räumlicher Trennung, z.B. auf gegenüberliegender Seite, ist Position 0821.1 zweimal verrechenbar.
</t>
  </si>
  <si>
    <t xml:space="preserve">Kap-Nr. neu
</t>
  </si>
  <si>
    <t>00.00</t>
  </si>
  <si>
    <t>00.01</t>
  </si>
  <si>
    <t>00.02</t>
  </si>
  <si>
    <t>01.11</t>
  </si>
  <si>
    <t>01.12</t>
  </si>
  <si>
    <t>01.13</t>
  </si>
  <si>
    <t>02.21</t>
  </si>
  <si>
    <t>02.22</t>
  </si>
  <si>
    <t>Kronen, Gussfüllungen, Brücken-glieder und Verblendungen</t>
  </si>
  <si>
    <t>00.03</t>
  </si>
  <si>
    <t>00.04</t>
  </si>
  <si>
    <t>00.05</t>
  </si>
  <si>
    <t>00.06</t>
  </si>
  <si>
    <t>00.07</t>
  </si>
  <si>
    <t>00.08</t>
  </si>
  <si>
    <t>00.09</t>
  </si>
  <si>
    <t>03.31</t>
  </si>
  <si>
    <t>01.14</t>
  </si>
  <si>
    <t>01.15</t>
  </si>
  <si>
    <t>01.16</t>
  </si>
  <si>
    <t>01.17</t>
  </si>
  <si>
    <t>01.18</t>
  </si>
  <si>
    <t>01.19</t>
  </si>
  <si>
    <t>02.23</t>
  </si>
  <si>
    <t>02.24</t>
  </si>
  <si>
    <t>02.25</t>
  </si>
  <si>
    <t>02.26</t>
  </si>
  <si>
    <t>02.27</t>
  </si>
  <si>
    <t>02.28</t>
  </si>
  <si>
    <t>03.32</t>
  </si>
  <si>
    <t>03.33</t>
  </si>
  <si>
    <t>04.41</t>
  </si>
  <si>
    <t>04.42</t>
  </si>
  <si>
    <t>05.51</t>
  </si>
  <si>
    <t>05.52</t>
  </si>
  <si>
    <t>05.53</t>
  </si>
  <si>
    <t>05.54</t>
  </si>
  <si>
    <t>06.61</t>
  </si>
  <si>
    <t>06.62</t>
  </si>
  <si>
    <t>06.63</t>
  </si>
  <si>
    <t>06.64</t>
  </si>
  <si>
    <t>07.71</t>
  </si>
  <si>
    <t>07.72</t>
  </si>
  <si>
    <t>07.73</t>
  </si>
  <si>
    <t>07.74</t>
  </si>
  <si>
    <t>07.75</t>
  </si>
  <si>
    <t>07.76</t>
  </si>
  <si>
    <t>08.81</t>
  </si>
  <si>
    <t>08.82</t>
  </si>
  <si>
    <t>08.83</t>
  </si>
  <si>
    <t>08.84</t>
  </si>
  <si>
    <t>08.85</t>
  </si>
  <si>
    <t>08.86</t>
  </si>
  <si>
    <t>Leistungs-ziffer un-verändert</t>
  </si>
  <si>
    <t>Z.B. Brücke, Maryland-Brücke; nicht für Planung am Arbeitsmodell</t>
  </si>
  <si>
    <t>Planung am Situationsmodell (nicht für Planung am Arbeitsmodell)</t>
  </si>
  <si>
    <t>Wenn sich Primärteile oder Implantat im Mund befinden.</t>
  </si>
  <si>
    <t xml:space="preserve">Z.B. Vorkontakte einschleifen am Arbeits- und/oder Gegenmodell.
</t>
  </si>
  <si>
    <t>Verschraubung Konstruktionsteil/Steg auf Implantat, pro Element</t>
  </si>
  <si>
    <t>Verschraubung Konstruktionsteil für Kronen/Brücken auf Implantat, pro Element</t>
  </si>
  <si>
    <t>Riss, Bruch mit Abdruck reparieren</t>
  </si>
  <si>
    <t>Riss, Bruch mit Abdruck reparieren mit Verstärkung</t>
  </si>
  <si>
    <t>Klammerarm / Aufleger/ Krallen</t>
  </si>
  <si>
    <t>Kleinere Veränderungen vornehmen</t>
  </si>
  <si>
    <t>CAD/CAM</t>
  </si>
  <si>
    <t>20</t>
  </si>
  <si>
    <t>Im Ausland gefertigte Produktionsschritte (Cluster)</t>
  </si>
  <si>
    <t>Diese Clusterpositionen sind zur Weiterverrechnung von im Ausland gemachten Produktionsschritten/Arbeiten vorgesehen, umgerechnet in CHF.</t>
  </si>
  <si>
    <t>2100.0</t>
  </si>
  <si>
    <t>Unterhalt Konstruktionsteil exklusive Material, pro 15 Min.</t>
  </si>
  <si>
    <t>Obturator, pro 15 Min.</t>
  </si>
  <si>
    <t>Kieferorthopädie-Modell-Paar</t>
  </si>
  <si>
    <t>Konstruktionselemente, Kapitel 25</t>
  </si>
  <si>
    <t>Lötungen und Verbindungen</t>
  </si>
  <si>
    <t>Exklusive Klammer, ohne Einbettung</t>
  </si>
  <si>
    <t xml:space="preserve">Um eine zweimalige Vergütung von Teilarbeiten einer Leistung zu vermeiden, darf die Pos. 0853.1 nur dann zweimal verrechnet werden, wenn eine räumliche Trennung vorliegt. Gleiche Verwendung bei Pos. 0.834.1 + 0824.1, 0855.1 + 0856.1.
</t>
  </si>
  <si>
    <t>Crochet non compris, sans mise en moufle</t>
  </si>
  <si>
    <t>Escl. gancio, senza messa in muffola</t>
  </si>
  <si>
    <t>Pour éviter une double facturation de la même prestation, la position 0853.1 ne peut être facturée deux fois si elles ne sont pas contiguës, même application pour les pos. 0.834.1 + 0824.1, 0855.1 + 0856.1.</t>
  </si>
  <si>
    <t>Brückenglied massiv, aus Feldspat, Keramik od. Presskeramik exklusive Verblendung</t>
  </si>
  <si>
    <t>Haltefräsung, primär</t>
  </si>
  <si>
    <t>+ Jede weitere Lötung mit Einbettung</t>
  </si>
  <si>
    <t>+ Jede weitere Lötung ohne Einbettung</t>
  </si>
  <si>
    <t>Montage und Fertigstellung nicht zusätzlich verrechenbar.
Montage von Klammern nicht zusätzlich verrechenbar.</t>
  </si>
  <si>
    <t>Montage und Fertigstellung nicht zusätzlich verrechenbar.</t>
  </si>
  <si>
    <r>
      <t>• In Kapitel 05.51 und 05.52</t>
    </r>
    <r>
      <rPr>
        <b/>
        <sz val="10"/>
        <color rgb="FFFF0000"/>
        <rFont val="Verdana"/>
        <family val="2"/>
      </rPr>
      <t xml:space="preserve"> </t>
    </r>
    <r>
      <rPr>
        <sz val="10"/>
        <rFont val="Verdana"/>
        <family val="2"/>
      </rPr>
      <t xml:space="preserve">sind die Montage und Fertigstellung inbegriffen
• Bei Positionen 0511.1 - 0546.1 ist die Montage von Klammern inbegriffen
• erste Einprobe der Zahnaufstellung auf Kunststoff-, Wachs- oder Modellgussgerüst inklusiv; eventuell wird Position 0646.1 zusätzlich verrechnet
• exklusive Einschleifen nach der Polymerisation
</t>
    </r>
  </si>
  <si>
    <t>• Nur bei Neuanfertigung einer Teilprothese ist die Montage inbegriffen; 
• Positionen aus Kapitel 04.41 zusätzlich verrechenbar.</t>
  </si>
  <si>
    <t>Labialbogen Girlanden ohne Schlaufen</t>
  </si>
  <si>
    <t>+ jeden weiteren alten Zahn oder alte Klammer wieder befestigen</t>
  </si>
  <si>
    <t xml:space="preserve">+ jeden weiteren neuen Zahn oder Klammer montieren </t>
  </si>
  <si>
    <t>Erweiterung einer Prothesenbasis, klein, 2 Zahneinheiten</t>
  </si>
  <si>
    <t>Erweiterung einer Prothesenbasis, gross, 3 und mehr Zahneinheiten</t>
  </si>
  <si>
    <t>+ jede weitere Drahtretention exklusive Lötung oder Schweissung</t>
  </si>
  <si>
    <t>+ jeden weiteren weiteren Zahn oder Klammer montieren</t>
  </si>
  <si>
    <t>Erweiterung einer Basis, klein, 2 Zahneinheiten</t>
  </si>
  <si>
    <t>Erweiterung einer Basis, gross, 3 und mehr  Zahneinheiten</t>
  </si>
  <si>
    <t>Exklusive Verbindung; siehe Kapitel 04.41, Positionen 0411.1 - 0419.1</t>
  </si>
  <si>
    <t>Zahnfleischmaske am Arbeitsmodell 1-3 Zähne</t>
  </si>
  <si>
    <t>+ Pro weiteren Zahn oder weiteres Halteelement</t>
  </si>
  <si>
    <t>Konstruktionselemente, Kapitel 26</t>
  </si>
  <si>
    <r>
      <rPr>
        <b/>
        <sz val="10"/>
        <rFont val="Verdana"/>
        <family val="2"/>
      </rPr>
      <t>Taxpunkte</t>
    </r>
    <r>
      <rPr>
        <sz val="10"/>
        <rFont val="Verdana"/>
        <family val="2"/>
      </rPr>
      <t xml:space="preserve"> Vertrag (ohne MwSt.)</t>
    </r>
  </si>
  <si>
    <t>Abrechnungseinheit</t>
  </si>
  <si>
    <t>gültig_von</t>
  </si>
  <si>
    <t>gültig_bis</t>
  </si>
  <si>
    <t>Stiftaufbaumodellation geliefert und im Labor gegossen</t>
  </si>
  <si>
    <t>Vollkeramikkrone gepresst od. gefräst unbemalt</t>
  </si>
  <si>
    <t>Z.B. bei Diastema, exklusive Verbindungsstelle.
Verbindungen gemäss Kapitel 04.41 zusätzlich verrechenbar.</t>
  </si>
  <si>
    <t>Pro komplette Klammeranlage 5 mal verrechenbar.</t>
  </si>
  <si>
    <t>Wie nach Position 0412.1 aber für schon verblendete Porzellanarbeiten</t>
  </si>
  <si>
    <t>Kaltpolymerisat auf Tiefzugschiene</t>
  </si>
  <si>
    <t>Exklusive Reokkludieren und einschleifen, exkl. 4 Knopfklammern</t>
  </si>
  <si>
    <t>Diese Position kann pro Krone nur einmal verrechnet werden (nur bei Position 0175.1, 0176.1, 0177.1)</t>
  </si>
  <si>
    <t>Mehraufwand für Titanarbeiten und  Doppelverschraubungen (Implantat-Aufbau-Krone) ist bei UV/MV/IV-Fällen nicht verrechenbar.</t>
  </si>
  <si>
    <t>• Teil- oder Vollverblendung exklusive Hartkeramikkern bei Vollkronen (Position 0177.1); 
• UV/MV/IV: nur 15 - 25</t>
  </si>
  <si>
    <t>• Zusätzliche Position 0171.1, 0181.1, 0182.1 bei Vollporzellanbrücken exklusive Verbindungsstelle. 
• Nur im Frontzahnbereich inklusive Erster Prämolar.
• Kann nur in Verbindung mit Position 0041.1 und 0041.2 verrechnet werden. 
• Exklusive Materialkosten.
• UV/MV/IV: nur von 13 - 23
• Maximal 1 Zwischenglied (kein Flieger)</t>
  </si>
  <si>
    <t xml:space="preserve">• Exklusive Materialkosten; 
• zusätzlicher Zeitaufwand direkt am Patienten (siehe Position 0001.1) nach Absprache mit UV/MV/IV
</t>
  </si>
  <si>
    <t>• In UV/MV/IV-Fällen ist der Zuschlag für gnathologische Kauflächengestaltung verrechenbar, sofern mindestends ein Antagonistenpaar oder mindestens zwei benachbarte Kauflächen hergestellt werden. 
• Dieser Zuschlag ist für Kauflächen in Metall oder Keramik möglich.</t>
  </si>
  <si>
    <t>• Exklusive Materialkosten; 
• zusätzlicher Zeitaufwand direkt am Patienten (siehe Position 0001.1) nach Absprache mit UV/MV/IV
• Ziffern 0185.1 und 0186.1 zusätzlich verrechenbar</t>
  </si>
  <si>
    <t xml:space="preserve">Stumpfmodell für alle UV/MV/IV-Fälle. </t>
  </si>
  <si>
    <t>0</t>
  </si>
  <si>
    <t>Par ex. système composite
• N'est pas remboursée par les assureurs AA/AM/AI, sauf qu'après concertation avec l'assureur.</t>
  </si>
  <si>
    <t>Taxe pour les travaux de technique dentaire pour lesquels il n'y a pas de position dans le présent tarif, par quart d'heure.
Par exemple choix de la teinte chez le dentiste (y compris temps de déplacement), travaux et services à l'extérieur du laboratoire tels que conseil, essai, etc. chez le client et travaux complexes.
• N'est pas remboursée par les assureurs AA/AM/AI, sauf qu'après concertation avec l'assureur.</t>
  </si>
  <si>
    <t>Taxe, pro 15 Min.</t>
  </si>
  <si>
    <t>Taxe, par tranche de 15 min.</t>
  </si>
  <si>
    <t>Supplément pour les travaux urgents, par tranche de 15 min.</t>
  </si>
  <si>
    <t>Supplément pour les travaux effectués pendant des jours fériés, par tranche de 15 min.</t>
  </si>
  <si>
    <t>Zuschlag für Notfallarbeiten, pro 15 Min.</t>
  </si>
  <si>
    <t>Zuschlag für Feiertagsarbeiten, pro 15 Min.</t>
  </si>
  <si>
    <t>Obturateur, par tranche de 15 min.</t>
  </si>
  <si>
    <t xml:space="preserve">Taxe für zahntechn. Arbeiten, für welche der vorliegende Tarif keine Position enthält, pro Viertelstunde.
Z.B. Farbwahl beim Zahnarzt (inklusive Fahrzeit), für Arbeits- und Dienstleistungen ausserhalb des Labors wie Beratung, diverse Einproben etc. beim Kunden und Arbeiten mit erhöhtem Schwierigkeitsgrad.
• Wird von den Versicherern nach UV/MV/IV nicht vergütet, oder nur nach Rücksprache mit dem Versicherer
</t>
  </si>
  <si>
    <t xml:space="preserve">• Wird von den Versicherern nach UV/MV/IV nicht vergütet, oder nur nach Rücksprache mit dem Versicherer
</t>
  </si>
  <si>
    <t xml:space="preserve">Z.B. TMJ. Platte und Stift werden nicht verrechnet; bleiben somit Eigentum des Labors.
• Wird von den Versicherern nach UV/MV/IV nicht vergütet, oder nur nach Rücksprache mit dem Versicherer
</t>
  </si>
  <si>
    <t>• Wird von den Versicherern nach UV/MV/IV nicht vergütet, oder nur nach Rücksprache mit dem Versicherer</t>
  </si>
  <si>
    <t xml:space="preserve">Okklusal eingeschliffen, exklusive Einartikulieren eventuelles Duplikatmodell (Einschleifen siehe Position 0645.1)
• Wird von den Versicherern nach UV/MV/IV nicht vergütet, oder nur nach Rücksprache mit dem Versicherer
</t>
  </si>
  <si>
    <t xml:space="preserve">Z.B. Kompositsystem
• Wird von den Versicherern nach UV/MV/IV nicht vergütet, oder nur nach Rücksprache mit dem Versicherer
</t>
  </si>
  <si>
    <t xml:space="preserve">Brückenglied für Facette
• Wird von den Versicherern nach UV/MV/IV nicht vergütet, oder nur nach Rücksprache mit dem Versicherer
</t>
  </si>
  <si>
    <t xml:space="preserve">Inlay, Onlay verblendet
• Wird von den Versicherern nach UV/MV/IV nicht vergütet, oder nur nach Rücksprache mit dem Versicherer
</t>
  </si>
  <si>
    <t xml:space="preserve">In Kunststoff- oder Porzellanzahn
• Wird von den Versicherern nach UV/MV/IV nicht vergütet, oder nur nach Rücksprache mit dem Versicherer
</t>
  </si>
  <si>
    <t xml:space="preserve">Exklusive Positionen 0186.1, 0428.1
• Wird von den Versicherern nach UV/MV/IV nicht vergütet, oder nur nach Rücksprache mit dem Versicherer
</t>
  </si>
  <si>
    <t xml:space="preserve">Exklusive eventueller Haftvermittlung
• Wird von den Versicherern nach UV/MV/IV nicht vergütet, oder nur nach Rücksprache mit dem Versicherer
</t>
  </si>
  <si>
    <t xml:space="preserve">Vorfabriziertes Gelenk eingiessen; nachträgliches Montieren siehe Positionen 0411.1 - 0419.1
• Wird von den Versicherern nach UV/MV/IV nicht vergütet, oder nur nach Rücksprache mit dem Versicherer
</t>
  </si>
  <si>
    <t xml:space="preserve">Galvanische Teilvergoldung bis ca. 1 cm²
• Wird von den Versicherern nach UV/MV/IV nicht vergütet, oder nur nach Rücksprache mit dem Versicherer
</t>
  </si>
  <si>
    <t xml:space="preserve">Galvanische Teilvergoldung grösser als 1 cm²
• Wird von den Versicherern nach UV/MV/IV nicht vergütet, oder nur nach Rücksprache mit dem Versicherer
</t>
  </si>
  <si>
    <t xml:space="preserve">Galvanische Totalvergoldung
• Wird von den Versicherern nach UV/MV/IV nicht vergütet, oder nur nach Rücksprache mit dem Versicherer
</t>
  </si>
  <si>
    <t>Nur Montage, ohne Herstellung der Facette
• Wird von den Versicherern nach UV/MV/IV nicht vergütet, oder nur nach Rücksprache mit dem Versicherer</t>
  </si>
  <si>
    <t xml:space="preserve">Oder Kompomer; eventuelle Verschraubung separat verrechenbar.
• Wird von den Versicherern nach UV/MV/IV nicht vergütet, oder nur nach Rücksprache mit dem Versicherer
</t>
  </si>
  <si>
    <t>• N'est pas remboursée par les assureurs AA/AM/AI, sauf qu'après concertation avec l'assureur.</t>
  </si>
  <si>
    <t>Par exemple TMJ. Plaque et pivot ne sont pas facturés et restent donc propriété du laboratoire.
• N'est pas remboursée par les assureurs AA/AM/AI, sauf qu'après concertation avec l'assureur.</t>
  </si>
  <si>
    <t>Avec ajustement occlusal; sans mise en articulateur et sans duplicata (ajustement cf. pos. 0645.1).
• N'est pas remboursée par les assureurs AA/AM/AI, sauf qu'après concertation avec l'assureur.</t>
  </si>
  <si>
    <t>Elément de pont pour facette
• N'est pas remboursée par les assureurs AA/AM/AI, sauf qu'après concertation avec l'assureur.</t>
  </si>
  <si>
    <t>Inlay, onlay avec incrustation.
• N'est pas remboursée par les assureurs AA/AM/AI, sauf qu'après concertation avec l'assureur.</t>
  </si>
  <si>
    <t>Sur dent en résine ou en porcelaine
• N'est pas remboursée par les assureurs AA/AM/AI, sauf qu'après concertation avec l'assureur.</t>
  </si>
  <si>
    <t>À l'excl. des positions 0186.1, 0428.1
• N'est pas remboursée par les assureurs AA/AM/AI, sauf qu'après concertation avec l'assureur.</t>
  </si>
  <si>
    <t>Sans éventuelle préparation pour adhésion.
• N'est pas remboursée par les assureurs AA/AM/AI, sauf qu'après concertation avec l'assureur.</t>
  </si>
  <si>
    <t>Coulage charnière préfabriquée; montage ultérieur (cf. pos. 0411.1 à 0419.1)
• N'est pas remboursée par les assureurs AA/AM/AI, sauf qu'après concertation avec l'assureur.</t>
  </si>
  <si>
    <t>Dorure galvanique partielle (&lt; 1 cm²)
• N'est pas remboursée par les assureurs AA/AM/AI, sauf qu'après concertation avec l'assureur.</t>
  </si>
  <si>
    <t>Dorure galvanique partielle (&gt; 1 cm²)
• N'est pas remboursée par les assureurs AA/AM/AI, sauf qu'après concertation avec l'assureur.</t>
  </si>
  <si>
    <t>Dorure galvanique totale
• N'est pas remboursée par les assureurs AA/AM/AI, sauf qu'après concertation avec l'assureur.</t>
  </si>
  <si>
    <t>Avec soudure ou galvanique; est aussi facturable en cas de préparation pour brasage sur squelettique selon les pos. 0416.1 et 0416.2.
• N'est pas remboursée par les assureurs AA/AM/AI, sauf qu'après concertation avec l'assureur.</t>
  </si>
  <si>
    <t>Dorure galvanique d'une bordure de couronne / face de mastication
• N'est pas remboursée par les assureurs AA/AM/AI, sauf qu'après concertation avec l'assureur.</t>
  </si>
  <si>
    <t>Appliquer la résine
• N'est pas remboursée par les assureurs AA/AM/AI, sauf qu'après concertation avec l'assureur.</t>
  </si>
  <si>
    <t xml:space="preserve">Seulement montage, sans confection de la facette
• N'est pas remboursée par les assureurs AA/AM/AI, sauf qu'après concertation avec l'assureur.
</t>
  </si>
  <si>
    <t>Ou compomère, éventuel dispositif de vissage facturable séparément
• N'est pas remboursée par les assureurs AA/AM/AI, sauf qu'après concertation avec l'assureur.</t>
  </si>
  <si>
    <t xml:space="preserve">Zahnfleisch einlegen
• Wird von den Versicherern nach UV/MV/IV nicht vergütet, oder nur nach Rücksprache mit dem Versicherer
</t>
  </si>
  <si>
    <t>Choix de la teinte et conseil au laboratoire, par cas</t>
  </si>
  <si>
    <t>Gencive amovible sur modèle de travail 1-3 dents</t>
  </si>
  <si>
    <t>Verbindungsstelle aus Kunststoff, pro Einheit</t>
  </si>
  <si>
    <t>Liaison entre deux éléments résine, par unité</t>
  </si>
  <si>
    <t>Einprobe verblendet, pro Pfeiler</t>
  </si>
  <si>
    <t>Gerüsteinprobe, pro Pfeiler</t>
  </si>
  <si>
    <t>Modellguss über Geschiebeteile für Konstruktion, ohne Klammer</t>
  </si>
  <si>
    <t xml:space="preserve">Stiftretention, pro Zahn </t>
  </si>
  <si>
    <t>Zuschlag für Zahnmontage, und über Konstruktionsteil, pro Zahn</t>
  </si>
  <si>
    <t>Schiefe Ebene aus Metall, pro Zahn</t>
  </si>
  <si>
    <t>Plan incliné métal, par dent</t>
  </si>
  <si>
    <t>Zahnfleischepithese, weich</t>
  </si>
  <si>
    <t>Epithèse gingivale, en matériel mou</t>
  </si>
  <si>
    <t>Zahnfleischepithese, gleichzeitige Zweitanfertigung, weich</t>
  </si>
  <si>
    <t>Duplication simultanée d'une épithèse gingivale, en matériel mou</t>
  </si>
  <si>
    <t>Zahnfleischepithese, hart</t>
  </si>
  <si>
    <t>Epithèse gingivale, dure</t>
  </si>
  <si>
    <t>+ Pour chaque nouvelle dent ou élément de rétention</t>
  </si>
  <si>
    <t>Steg einsägen, anpassen an Implantat, pro Verbindungsstelle</t>
  </si>
  <si>
    <t>Cette position ne peut être facturée qu'une seule fois par couronne (seulement avec pos. 0175.1, 0176.1, 0177.1)</t>
  </si>
  <si>
    <t xml:space="preserve">• 1-3 Zähne; nur im Zusammenhang mit Position 0012.1, 0017.1, 0018.1, 1001.0; 
• UV/MV/IV: nur 15 - 25 / 35 - 45
</t>
  </si>
  <si>
    <t xml:space="preserve">• Nur im Zusammenhang mit Position 0012.1, 0017.1, 0018.1, 1001.0; 
• UV/MV/IV: nur 15 - 25 / 35 - 45
</t>
  </si>
  <si>
    <t xml:space="preserve">• Nur im Zusammenhang mit Position 0012.1, 0017.1, 0018.1,1001.0; 
• UV/MV/IV: nur 15 - 25 / 35 - 45
</t>
  </si>
  <si>
    <t xml:space="preserve">• Spezielle Konstruktion zur Vermeidung von Lötverbindungen; 
• anstelle von Position 0416.1 / 0416.2;
• eventuelle Haftvorbereitung separat verrechenbar Position 0418.1.
</t>
  </si>
  <si>
    <t xml:space="preserve">• Einbau von zwei Kugelankern / Matrizen auf zwei Implantate unter eine bereits bestehende Kunststoffprothese ohne Metallverstärkung. 
• Exklusive Material und inklusive Unterfütterung.
</t>
  </si>
  <si>
    <t>Galvanisch oder mit Lot; gilt auch, wenn als Vorbehandlung für Lötung an Modellguss Position 0416.1 / 0416.2.
• Wird von den Versicherern nach UV/MV/IV nicht vergütet, oder nur nach Rücksprache mit dem Versicherer</t>
  </si>
  <si>
    <t xml:space="preserve">Galvanische Vergoldung von Kronenrand / Kaufläche
• Wird von den Versicherern nach UV/MV/IV nicht vergütet, oder nur nach Rücksprache mit dem Versicherer
</t>
  </si>
  <si>
    <t>Eléments de construction, Chapitre 25</t>
  </si>
  <si>
    <t>Eléments de construction, Chapitre 26</t>
  </si>
  <si>
    <t>P. ex. pour activer, remplacer des éléments
Lié au temps; par tranche de 15 min.</t>
  </si>
  <si>
    <t xml:space="preserve">• Dans les chapitres 05.51 et 05.52 le montage et la finition sont compris
• Dans les positions 0511.1 à 0546.1, le montage de crochets est compris
• Le premier essai des dents montées sur châssis métallique, résine ou cire compris, éventuellement pos. 0646.1 est facturée en plus
• Meulage après polymérisation non compris
</t>
  </si>
  <si>
    <t>Sans liaison, cf. chapitre 04.41, pos. 0411.1 - 0419.1</t>
  </si>
  <si>
    <t>Le montage et la finition ne peuvent pas être facturés séparément.
Le montage de crochets ne peut pas être facturé séparément.</t>
  </si>
  <si>
    <t xml:space="preserve">• Incrustation partielle ou totale, coiffe en céramique dure non comprise (pos. 0177.1); 
• Cas assureurs AA/AM/AI: uniquement en rapport avec pos. 15 - 25
</t>
  </si>
  <si>
    <t xml:space="preserve">• Pour ponts en céramique pleine, adhésion non comprise, positions supplémentaires 0171.1, 0181.1, 0182.1; 
• Seulement pour incisives et première prémolaire, 
• n'est facturable qu'en rapport avec les positions 0041.1 et 0041.2. 
• Frais de matériel non compris; 
• Cas assureurs AA/AM/AI: uniquement en rapport avec les dents de 13 à 23; 
• 1 élément intermédiaire au max. (pas d'extension)
</t>
  </si>
  <si>
    <t xml:space="preserve">• Positions supplémentaires 0171.1, 0181.1, 0182.1; 
• Seulement pour incisives et première prémolaire, 
• n'est facturable qu'en rapport avec les positions 0041.1 et 0041.2. 
• Frais de matériel et adhésion non compris; 
• Cas assureurs AA/AM/AI: uniquement en rapport avec les dents de 13 à 23; 
• 1 élément intermédiaire au max. (pas d'extension)
</t>
  </si>
  <si>
    <t>Couronne en céramique pleine, céramique pressée ou céramique fraisée non maquillée</t>
  </si>
  <si>
    <t>Par exemple en cas de diasthème, sans liaison. 
Liaisons à facturer séparément, voir chapitre 04.41.</t>
  </si>
  <si>
    <t>+ Pour chaque brasage supplémentaire, avec mise en revêtement</t>
  </si>
  <si>
    <t>+ Pour chaque brasage supplémentaire, sans mise en revêtement</t>
  </si>
  <si>
    <t>Le montage et la finition ne peuvent pas être facturés séparément.</t>
  </si>
  <si>
    <t>• Le montage est compris uniquement lors de la confection d'une nouvelle prothèse partielle; 
• les positions du chapitre 04.41 peuvent être facturées séparément</t>
  </si>
  <si>
    <t>+ Pour chaque ancienne dent ou ancien crochet supplémentaire</t>
  </si>
  <si>
    <t>+ Pour chaque nouvelle dent ou montage de crochet supplémentaire</t>
  </si>
  <si>
    <t>Prolongement d'une petite prothèse, 2 dents</t>
  </si>
  <si>
    <t>Prolongement d'une grande prothèse, 3 dents et plus</t>
  </si>
  <si>
    <t>+ Pour chaque rétention fil supplémentaire; sans brasage ni soudage</t>
  </si>
  <si>
    <t>+ Montage pour chaque dent ou crochet supplémentaire</t>
  </si>
  <si>
    <t>Prolongement d'une petite base, 2 unités</t>
  </si>
  <si>
    <t>Prolongement d'une grande base, 3 unités et plus</t>
  </si>
  <si>
    <t>Attelle étirée avec polymérisation à froid</t>
  </si>
  <si>
    <t>Sans réocclusion ni meulage, sans les 4 crochets boucles</t>
  </si>
  <si>
    <t>En cas assureurs AA/AM/AI, les heures supplémentaires nécessaire à la réalisation de travaux avec du titane et de la double fixation de vis (implant-moignon-couronne) ne peuvent pas être facturés séparément.</t>
  </si>
  <si>
    <t>Montage d'une nouvelle dent</t>
  </si>
  <si>
    <t>Remplacer dent</t>
  </si>
  <si>
    <t xml:space="preserve">• 1-3 dents; seulement en rapport avec les positions 0012.1, 0017.1, 0018.1, 1001.0; 
• Cas assureurs AA/AM/AI: uniquement en rapport avec les positions 15 - 25 / 35 - 45
</t>
  </si>
  <si>
    <t xml:space="preserve">• Seulement en rapport avec les positions 0012.1, 0017.1, 0018.1, 1001.0; 
• Cas assureurs AA/AM/AI: uniquement en rapport avec les positions 15 - 25 / 35 - 45
</t>
  </si>
  <si>
    <t xml:space="preserve">• Seulement en rapport avec les positions 0012.1, 0017.1, 0018.1,1001.0; 
• Cas assureurs AA/AM/AI: uniquement en rapport avec les positions 15 - 25 / 35 - 45
</t>
  </si>
  <si>
    <t xml:space="preserve">• En cas assureurs AA/AM/AI, le supplément peut être facturé si au moins une paire d'antagonistes ou deux surfaces voisines sont confectionnés; 
• ce supplément est facturable pour des surfaces de mastication en métal ou en céramique.
</t>
  </si>
  <si>
    <t>• Frais de matériel non compris; 
• Si temps supplémentaire nécéssaire (cf. pos. 0001.1) une facturation est seulement possible après entente avec l'assureur AA/AM/AI.
• Positions 0185.1 et 0186.1 à facturer séparément</t>
  </si>
  <si>
    <t xml:space="preserve">• Frais de matériel non compris; 
• Si temps supplémentaire nécéssaire (cf. pos. 0001.1) une facturation est seulement possible après entente avec l'assureur AA/AM/AI.
</t>
  </si>
  <si>
    <t xml:space="preserve">Exklusive Foto. </t>
  </si>
  <si>
    <t>223 Zahntechnik-Tarif UV/MV/IV (VZLS)</t>
  </si>
  <si>
    <t>223 Tarif technique dentaire AA/AM/AI (ALPDS)</t>
  </si>
  <si>
    <t>CHF (o MwSt.)</t>
  </si>
  <si>
    <t>CHF mit MwSt.)</t>
  </si>
  <si>
    <t>Konstruktions-Elemente</t>
  </si>
  <si>
    <t>Übriges diverses Material</t>
  </si>
  <si>
    <t>Material Implantate: Abutments/Distanzhülsen</t>
  </si>
  <si>
    <t>Material Implantate: Schrauben</t>
  </si>
  <si>
    <t>Material Implantate: Übrige Elemente</t>
  </si>
  <si>
    <t>2130.0</t>
  </si>
  <si>
    <t>2150.0</t>
  </si>
  <si>
    <t>2200.0</t>
  </si>
  <si>
    <t>2300.0</t>
  </si>
  <si>
    <t>2400.0</t>
  </si>
  <si>
    <t>2900.0</t>
  </si>
  <si>
    <t>30</t>
  </si>
  <si>
    <t>Ausland-Arbeiten: Kronen/Brücken</t>
  </si>
  <si>
    <t>Ausland-Arbeiten: Implantat-Arbeiten</t>
  </si>
  <si>
    <t>Ausland-Arbeiten: CAD/CAM</t>
  </si>
  <si>
    <t>Ausland-Arbeiten: Prothetik</t>
  </si>
  <si>
    <t>Ausland-Arbeiten: Kieferorthopädie</t>
  </si>
  <si>
    <t>3100.0</t>
  </si>
  <si>
    <t>3110.0</t>
  </si>
  <si>
    <t>3170.0</t>
  </si>
  <si>
    <t>3500.0</t>
  </si>
  <si>
    <t>3700.0</t>
  </si>
  <si>
    <t>TP</t>
  </si>
  <si>
    <t>CHF</t>
  </si>
  <si>
    <t xml:space="preserve">Genaue, schriftliche Kostenberechnung einer zahntechnischen Arbeit
</t>
  </si>
  <si>
    <t>Devis détaillé écrit.</t>
  </si>
  <si>
    <t xml:space="preserve">Moignon artificiel céramique </t>
  </si>
  <si>
    <t>Moignon artificiel céramique, direct</t>
  </si>
  <si>
    <t>Moignon artificiel céramique en deux parties pour tenons radiculaires divergents</t>
  </si>
  <si>
    <t>Sans position 0412.1 =&gt; prolongement des tenons; non pressé ni fraisé</t>
  </si>
  <si>
    <t>Support pour pont collé, par dent</t>
  </si>
  <si>
    <t>Non compris: die en masse réfractaire, év. deuxième die (pos. 0028.1), etching, silaniser et coûts de matériel</t>
  </si>
  <si>
    <t>Exklusive feuerfestem Stumpf, eventuellen Zweitstumpf (Position 0028.1), Ätzen und Silanisieren, individuelle Schichtung, Materialkosten. Zusätzlicher Zeitaufwand direkt am Patienten (siehe Position 0001.1) nach Absprache mit Versicherer UV/MV/IV.</t>
  </si>
  <si>
    <t>Non compris: die en masse réfractaire; etching et silaniser d'une év. deuxième die (position 0028.1); stratification individuelle; frais de matériel. Si temps supplémentaire nécéssaire (cf. pos. 0001.1) une facturation est seulement possible qu'après concertation avec l'assureur AA/AM/AI.</t>
  </si>
  <si>
    <r>
      <t xml:space="preserve">• Au lieu de pos. 0116.1
• les positions, 0028.1, 0029.1, 0429.5 ne sont pas comprises
• frais de matériel non compris
</t>
    </r>
    <r>
      <rPr>
        <sz val="10"/>
        <color rgb="FFFF0000"/>
        <rFont val="Verdana"/>
        <family val="2"/>
      </rPr>
      <t xml:space="preserve">
</t>
    </r>
  </si>
  <si>
    <t>Modellgussrahmen (skelletierter Rahmen)</t>
  </si>
  <si>
    <t>Forme de base (base squelettique)</t>
  </si>
  <si>
    <t>Facturable cinq fois par crochet complet</t>
  </si>
  <si>
    <t>Lötungen, Verbindungen und Vergoldungen</t>
  </si>
  <si>
    <t>Brasages, assemblages et dorures</t>
  </si>
  <si>
    <t xml:space="preserve"> Brasages et assemblages </t>
  </si>
  <si>
    <t>Position complémentaire à la position 0414.1</t>
  </si>
  <si>
    <r>
      <t xml:space="preserve">• Coller au lieu de souder </t>
    </r>
    <r>
      <rPr>
        <sz val="10"/>
        <rFont val="Verdana"/>
        <family val="2"/>
      </rPr>
      <t>ou</t>
    </r>
    <r>
      <rPr>
        <sz val="10"/>
        <rFont val="Verdana"/>
        <family val="2"/>
      </rPr>
      <t xml:space="preserve"> d'utiliser le laser
• au lieu des pos. 0412.1 ou 0416.1, 0416.2
• éventuelle préparation pour adhérence à facturer séparément
</t>
    </r>
    <r>
      <rPr>
        <sz val="10"/>
        <rFont val="Verdana"/>
        <family val="2"/>
      </rPr>
      <t xml:space="preserve">
</t>
    </r>
  </si>
  <si>
    <t>Pos. 0643.1 nicht inbegriffen</t>
  </si>
  <si>
    <r>
      <t>Réocclusion et m</t>
    </r>
    <r>
      <rPr>
        <sz val="10"/>
        <rFont val="Verdana"/>
        <family val="2"/>
      </rPr>
      <t>eulage</t>
    </r>
    <r>
      <rPr>
        <sz val="10"/>
        <rFont val="Verdana"/>
        <family val="2"/>
      </rPr>
      <t xml:space="preserve"> d'une prothèse</t>
    </r>
  </si>
  <si>
    <t>13-23 oder 33-43</t>
  </si>
  <si>
    <t>Arc guirlande labial, sans boucles</t>
  </si>
  <si>
    <t>13-23 ou 33-43</t>
  </si>
  <si>
    <t>• Z.B. Position 0038.1 Schlüssel oder Position 0753.1 Franziskaner. 
• Palatinaler oder lingualer Draht zur Fixierung der Zähne</t>
  </si>
  <si>
    <t xml:space="preserve">• P. ex. position 0038.1 clé ou 0753.1 Franciscain.
• Fil palatin ou lingual servant à la fixation des dents
</t>
  </si>
  <si>
    <t>Verbindungsbügel (gegossen) zu Palatinalimplantat (Gaumenimplantat)</t>
  </si>
  <si>
    <t>Arc de liaison coulé pour implant palatin</t>
  </si>
  <si>
    <t>Verbindungsbügel (gebogen) zu Palatinalimplantat (Gaumenimplantat)</t>
  </si>
  <si>
    <t>Arc de liaison courbé pour implant palatin</t>
  </si>
  <si>
    <t>Exklusive Verbindung</t>
  </si>
  <si>
    <t>Nach Zeitaufwand; pro 15 Min.</t>
  </si>
  <si>
    <t>Lié au temps de travail; par tranche de 15 min.</t>
  </si>
  <si>
    <t>Conception ouverte pour l'accès à la vis</t>
  </si>
  <si>
    <t>Vollkeramikpfosten; Material und Verschraubung separat verrechenbar</t>
  </si>
  <si>
    <t>Moignons tout céramique; matériel et dispositif de vissage facturable séparément</t>
  </si>
  <si>
    <t>Pilier sur implant en céramique</t>
  </si>
  <si>
    <t>Incrustation en résine sur implant</t>
  </si>
  <si>
    <t>Incrustation céramique sur implant</t>
  </si>
  <si>
    <r>
      <rPr>
        <sz val="10"/>
        <rFont val="Verdana"/>
        <family val="2"/>
      </rPr>
      <t>I</t>
    </r>
    <r>
      <rPr>
        <sz val="10"/>
        <rFont val="Verdana"/>
        <family val="2"/>
      </rPr>
      <t>ndividualisation d'un</t>
    </r>
    <r>
      <rPr>
        <sz val="10"/>
        <rFont val="Verdana"/>
        <family val="2"/>
      </rPr>
      <t xml:space="preserve"> pilier</t>
    </r>
    <r>
      <rPr>
        <sz val="10"/>
        <rFont val="Verdana"/>
        <family val="2"/>
      </rPr>
      <t xml:space="preserve"> préfabriqué</t>
    </r>
  </si>
  <si>
    <t>Alliages/brasures</t>
  </si>
  <si>
    <t>Autre matériel divers</t>
  </si>
  <si>
    <t>Elements de production, fabriqués en étranger (Cluster)</t>
  </si>
  <si>
    <t>Ces positions Cluster sont prévues pour la facturation des étapes de productions effectuées à l'étranger, convertis en francs suisse.</t>
  </si>
  <si>
    <t>Legierungen/Lote</t>
  </si>
  <si>
    <t>Montage de prothèses (sans finition) ou pour diagnostic en cas d'implantologie</t>
  </si>
  <si>
    <t>Entretien de l'élément de construction; le matériel n'est pas compris; par tranche de 15 min.</t>
  </si>
  <si>
    <t>Z.B. Aktivieren, Auswechseln von Bestandteilen
Nach Zeitaufwand; pro 15 Min.</t>
  </si>
  <si>
    <t xml:space="preserve"> Selon temps de travail</t>
  </si>
  <si>
    <t>Clusterpositionen</t>
  </si>
  <si>
    <t>Positions Cluster</t>
  </si>
  <si>
    <t>Matériel implants: Abutments/piliers</t>
  </si>
  <si>
    <t>Matériel implants: Vis</t>
  </si>
  <si>
    <t>Matériel implants: Autres éléments</t>
  </si>
  <si>
    <t>Production étrangère: Couronnes/ponts</t>
  </si>
  <si>
    <t>Production étrangère: Travaux sur implants</t>
  </si>
  <si>
    <t>Production étrangère: CAD/CAM</t>
  </si>
  <si>
    <t>Production étrangère: Prothèses</t>
  </si>
  <si>
    <t>Production étrangère: Orthodontie</t>
  </si>
  <si>
    <t xml:space="preserve">• Fabriqué individuellement
• Mise en articulateur des modèles de départ non comprise. 
• Ne peut être facturée qu'une fois par cas.
</t>
  </si>
  <si>
    <t>Remounting, nach Zeitaufwand, pro 15 Min.</t>
  </si>
  <si>
    <t>Correction générale, selon temps de travail, par tranche de 15 min.</t>
  </si>
  <si>
    <t>Brücklschiene, nach Zeitaufwand, pro 15 Min.</t>
  </si>
  <si>
    <t>Gouttière de Brückl, selon temps de travail, par tranche de 15 min.</t>
  </si>
  <si>
    <t>Propulsor nach Mühlemann, nach Zeitaufwand, pro 15 Min.</t>
  </si>
  <si>
    <t>Propulseur d'après Mühlemann, selon temps de travail, par tranche de 15 min.</t>
  </si>
  <si>
    <t>• Valable pour sup. + inf. ainsi que modèle d'étude sup. + inf.
• Modèles orthodontiques sup. et inf. par paire. 
• Y compris tailler et polir les angles, sans finir et savonner (aussi pour mise sur socle d'un modèle livré)</t>
  </si>
  <si>
    <t xml:space="preserve">Messa in occlusore di modelli superiore + inferiore </t>
  </si>
  <si>
    <t>Escl. foto</t>
  </si>
  <si>
    <t xml:space="preserve">Escl. foto. </t>
  </si>
  <si>
    <t>Calcolo preciso dei costi di una lavorazione odontotecnica per iscritto</t>
  </si>
  <si>
    <t xml:space="preserve">Progettazione protesica </t>
  </si>
  <si>
    <t xml:space="preserve">Analisi del modello p.es. controllo del parallelismo </t>
  </si>
  <si>
    <t>P.es. ponte, ponte Maryland; non per progettazione sul modello da lavoro</t>
  </si>
  <si>
    <t xml:space="preserve">Progettazione ortodontica </t>
  </si>
  <si>
    <t>P.es. eliminare precontatti sul modello di lavoro e/o antagonista</t>
  </si>
  <si>
    <t>• Non vengono rimborsati in casi di AINF/AM/AI, o solo con l'approvazione da parte dell'assicurazione</t>
  </si>
  <si>
    <t xml:space="preserve">Piano frontale di guida o traiettorie articolari allestiti individualmente </t>
  </si>
  <si>
    <t xml:space="preserve">Mascherina gengivale 4 –7 denti </t>
  </si>
  <si>
    <t>• Solo in combinazione con pos. 0012.1, 0017.1, 0018.1, 1001.0; 
• AINF/AM/AI solamente 15 - 25 / 35 - 45</t>
  </si>
  <si>
    <t>• Solo in combinazione con pos. 0012.1, 0017.1, 0018.1, 1001.0, 15; 
• AINF/AM/AI solamente 15 - 25 / 35 - 45</t>
  </si>
  <si>
    <t xml:space="preserve">Rinforzo per ponte provvisorio fino a 3 elementi </t>
  </si>
  <si>
    <t>Con molaggio occlusale, escl. messa in articolatore ed evtl. modello duplicato (molaggio vedi pos. 0645.1)
• Non vengono rimborsati in casi di AINF/AM/AI, o solo con l'approvazione da parte dell'assicurazione</t>
  </si>
  <si>
    <t xml:space="preserve">Struttura della corona (non in ceramica, non in metallo) </t>
  </si>
  <si>
    <t xml:space="preserve">Corona parziale </t>
  </si>
  <si>
    <t>p.es. In composito
• Non vengono rimborsati in casi di AINF/AM/AI, o solo con l'approvazione da parte dell'assicurazione</t>
  </si>
  <si>
    <t xml:space="preserve">Monconi / Cappe radicolari </t>
  </si>
  <si>
    <t xml:space="preserve">Perno moncone 2 parti (in ceramica) per perni radicolari ad assi divergenti </t>
  </si>
  <si>
    <t>Modellazione del perno moncone fornito e fuso in laboratorio</t>
  </si>
  <si>
    <t xml:space="preserve">Modellazione su modello, escl. perno e modelli </t>
  </si>
  <si>
    <t>Perno moncone 2 parti (in metallo) per perni endoradicolari ad assi divergenti</t>
  </si>
  <si>
    <t>• Vale anche per provvisori a lunga durata con bordo in metallo;
• anche per cappe su monconi vitali</t>
  </si>
  <si>
    <t>Elemento di ponte per faccetta
• Non vengono rimborsati in casi di AINF/AM/AI, o solo con l'approvazione da parte dell'assicurazione</t>
  </si>
  <si>
    <t xml:space="preserve">Pinlay </t>
  </si>
  <si>
    <t>Dente in resina o porcellana
• Non vengono rimborsati in casi di AINF/AM/AI, o solo con l'approvazione da parte dell'assicurazione</t>
  </si>
  <si>
    <t>Inlay, Onlay per rivestimento
• Non vengono rimborsati in casi di AINF/AM/AI, o solo con l'approvazione da parte dell'assicurazione</t>
  </si>
  <si>
    <t>Escl. pos. 0186.1, 0428.1
• Non vengono rimborsati in casi di AINF/AM/AI, o solo con l'approvazione da parte dell'assicurazione</t>
  </si>
  <si>
    <t xml:space="preserve">Adattamento di tessuto gengivale o papilla interdentale in resina, per dente </t>
  </si>
  <si>
    <t xml:space="preserve">Cappetta in ceramica dura, ad infiltrazione o pressata </t>
  </si>
  <si>
    <t>Corona a giacca in ceramica pressata o fresata senza colorazione</t>
  </si>
  <si>
    <t xml:space="preserve">Lavorazioni particolari </t>
  </si>
  <si>
    <t xml:space="preserve">Punto di giunzione in ceramica </t>
  </si>
  <si>
    <t>Escl. evtl. silanizzazione
• Non vengono rimborsati in casi di AINF/AM/AI, o solo con l'approvazione da parte dell'assicurazione</t>
  </si>
  <si>
    <t xml:space="preserve">• Solamente nella regione dei denti frontali incl. primo premolare 
• fatturabile unicamente in combinazione con pos. 0041.1 e 0041.2 </t>
  </si>
  <si>
    <t xml:space="preserve">Tracciato di connessione palatale </t>
  </si>
  <si>
    <t xml:space="preserve">P.es. adattamento del metallo fuso o cottura della ceramica al gancio </t>
  </si>
  <si>
    <t xml:space="preserve">• P.es. Appoggio su spalla; fresaggio di una parete, p.es. in combinazione con attacchi. 
• Per fresaggi su lavorazioni in ceramica aggiungere pos. 0285.1. Comprende il lavoro di fresaggio, senza realizzazione della corona. Inteso come fresaggio parziale o braccio fresato (distributore di forze). 
• Pos. 0214.1. non può essere cumulata con pos. 0215.1. </t>
  </si>
  <si>
    <t xml:space="preserve">Parte secondaria per rivestimento in acrilico o composito </t>
  </si>
  <si>
    <t xml:space="preserve">P.es. Barra Dolder, per ogni punto di giunzione con cappetta </t>
  </si>
  <si>
    <t xml:space="preserve">Inserire cavalieri o guaine in una protesi in resina, al pezzo </t>
  </si>
  <si>
    <t xml:space="preserve">Sovrafusione individuale a forma di dente per unità </t>
  </si>
  <si>
    <t xml:space="preserve">Componente / Attacco di precisione in una base di resina </t>
  </si>
  <si>
    <t xml:space="preserve">Inserimento di tassello elastico </t>
  </si>
  <si>
    <t xml:space="preserve">Inserimento di molla doppia in acciaio </t>
  </si>
  <si>
    <t xml:space="preserve">Costruzione di chiavistello </t>
  </si>
  <si>
    <t>Escl. montaggio pos. 0411.1. - 0419.1.</t>
  </si>
  <si>
    <t xml:space="preserve">Supplemento fresaggio su lavori ceramici </t>
  </si>
  <si>
    <t xml:space="preserve">Armatura scheletrata </t>
  </si>
  <si>
    <t xml:space="preserve">Microrete preformata e struttura di rinforzo </t>
  </si>
  <si>
    <t xml:space="preserve">Scheletrato totale superiore </t>
  </si>
  <si>
    <t>Elementi</t>
  </si>
  <si>
    <t xml:space="preserve">Braccio di gancio / Appoggio / Artiglio </t>
  </si>
  <si>
    <t>Questa posizione è fatturabile 5 volte per un gancio completo</t>
  </si>
  <si>
    <t xml:space="preserve">Ritenzione con perno, per dente </t>
  </si>
  <si>
    <t xml:space="preserve">Dente fuso </t>
  </si>
  <si>
    <t xml:space="preserve">Sovrafusione su attacco di precisione a forma ritentiva </t>
  </si>
  <si>
    <t xml:space="preserve">Cerniera prefabbricata da colare; montaggio a posteriori vedi pos. 0411.1 - 0419.1
• Non vengono rimborsati in casi di AINF/AM/AI, o solo con l'approvazione da parte dell'assicurazione
</t>
  </si>
  <si>
    <t xml:space="preserve">Saldature, connettori e dorature </t>
  </si>
  <si>
    <t>Saldature e connettori</t>
  </si>
  <si>
    <t xml:space="preserve">P.es. per ritenzione </t>
  </si>
  <si>
    <t>Posizione complementare alla pos. 0414.1</t>
  </si>
  <si>
    <t>Doratura galvanica parziale fino a ca. 1 cm²
• Non vengono rimborsati in casi di AINF/AM/AI, o solo con l'approvazione da parte dell'assicurazione</t>
  </si>
  <si>
    <t>Doratura galvanizzata parziale di oltre 1 cm²
• Non vengono rimborsati in casi di AINF/AM/AI, o solo con l'approvazione da parte dell'assicurazione</t>
  </si>
  <si>
    <t>Doratura galvanizzata totale
• Non vengono rimborsati in casi di AINF/AM/AI, o solo con l'approvazione da parte dell'assicurazione</t>
  </si>
  <si>
    <t xml:space="preserve">Doratura galvanica di corona o di elemento di ponte </t>
  </si>
  <si>
    <t>Doratura galvanica di bordi coronali / superficie masticatoria
• Non vengono rimborsati in casi di AINF/AM/AI, o solo con l'approvazione da parte dell'assicurazione</t>
  </si>
  <si>
    <t>Preparazione per adesione, superficie grande</t>
  </si>
  <si>
    <t>• Nei capitoli 05.51 e 05.52 il montaggio e la finitura sono compresi
• Nelle pos. 0511.1 - 0546.1 il montaggio di eventuali ganci è compreso
• Prima prova montaggio dei denti su base in resina, cera o scheletrato inclusa; evtl. la pos. 0646.1 va fatturata separatamente
• escl. molaggio dopo polimerizzazione</t>
  </si>
  <si>
    <t>Il montaggio e la finitura non sono fatturabili separamente
Il montaggio di ganci non e fatturabile separamente</t>
  </si>
  <si>
    <t>Il montaggio e la finitura non sono fatturabili separamente</t>
  </si>
  <si>
    <t xml:space="preserve">2 - 3 denti </t>
  </si>
  <si>
    <t xml:space="preserve">4 - 6 denti </t>
  </si>
  <si>
    <t xml:space="preserve">7 - 9 denti </t>
  </si>
  <si>
    <t xml:space="preserve">10 - 11 denti </t>
  </si>
  <si>
    <t xml:space="preserve">Gancio a filo con 2 o 3 bracci </t>
  </si>
  <si>
    <t xml:space="preserve">Gancio fuso con 2 o 3 bracci </t>
  </si>
  <si>
    <t>Inserimento di tessuto gengivale
• Non vengono rimborsati in casi di AINF/AM/AI, o solo con l'approvazione da parte dell'assicurazione</t>
  </si>
  <si>
    <t xml:space="preserve">Caratterizzazione della base protesica </t>
  </si>
  <si>
    <t xml:space="preserve">Base protesica in resina morbida </t>
  </si>
  <si>
    <t>Solo montaggio, senza costruzione della faccetta
• Non vengono rimborsati in casi di AINF/AM/AI, o solo con l'approvazione da parte dell'assicurazione</t>
  </si>
  <si>
    <t>• In caso di ampio lavoro di correzione o riposizionamento dei denti (p.es. modifica del colore dei denti o forte disarmonia occlusale). 
• Non fatturabili sono le correzioni puramente estetiche, anche se è richiesta una nuova prova.</t>
  </si>
  <si>
    <t>Placca ortodontica di base attiva o passiva in resina, per arcata</t>
  </si>
  <si>
    <t xml:space="preserve">Attivatore o monoblocco non segato </t>
  </si>
  <si>
    <t xml:space="preserve">Montaggio di sferetta di scudo linguale </t>
  </si>
  <si>
    <t>Arco vestibolare adattato a ghirlanda senza anse</t>
  </si>
  <si>
    <t xml:space="preserve">13-23 o 33-43 </t>
  </si>
  <si>
    <t xml:space="preserve">Contorno vestibolare da canino a canino che segue la forma anatomica dei singoli denti </t>
  </si>
  <si>
    <t>Vite complicata per espansione trasversale, distale o mesiale (p.es. vite di Winter)</t>
  </si>
  <si>
    <t>Retainer filo</t>
  </si>
  <si>
    <t>Barra di connessione (fusa) all'impianto palatale</t>
  </si>
  <si>
    <t>Escl. saldatura</t>
  </si>
  <si>
    <t xml:space="preserve">Barra di connessione (sagomata) all'impianto palatale </t>
  </si>
  <si>
    <t xml:space="preserve">Costruzione di accessori ortodontici ed epitesi </t>
  </si>
  <si>
    <t>Piano inclinato in metallo, per dente</t>
  </si>
  <si>
    <t>Epitesi gengivale, in materiale morbido</t>
  </si>
  <si>
    <t>Epitesi gengivale, duplicazione simultanea, in materiale morbido</t>
  </si>
  <si>
    <t xml:space="preserve">Epitesi gengivale, in materiale duro </t>
  </si>
  <si>
    <t>Montaggio di dente nuovo</t>
  </si>
  <si>
    <t>Sostituzione di dente</t>
  </si>
  <si>
    <t>• In caso riparazione di denti contigui alla pos. 0813.1; 
• se la riparazione è distante, p.es. dal lato opposto, la pos. 0813.1 è fatturabile due volte.</t>
  </si>
  <si>
    <t xml:space="preserve">+ Riattacco per ogni dente o gancio supplementare </t>
  </si>
  <si>
    <t>+ Rimontaggio per ogni dente o gancio supplementare</t>
  </si>
  <si>
    <t>Estensione di piccola base protesica, di 2 unità dentarie</t>
  </si>
  <si>
    <t>Estensione di grande base protesica, di 3 o più unità dentarie</t>
  </si>
  <si>
    <t>Manutenzione di un attacco di precisione, materiale escluso, per 15 min.</t>
  </si>
  <si>
    <t>+ Per ogni dente o gancio supplementare</t>
  </si>
  <si>
    <t xml:space="preserve">Ribasatura di 1 – 3 denti </t>
  </si>
  <si>
    <t xml:space="preserve">Fessure, frattura di gancio, ritenzione ecc. </t>
  </si>
  <si>
    <t xml:space="preserve">Piegare una ritenzione in filo, escl. brasatura e saldatura </t>
  </si>
  <si>
    <t>• Connettori vedi pos. 0411.1 - 0416.1; 
• se nello stesso quadrante (in caso di lavorazione di denti in sede non contigua) si può fatturare due volte la pos. 0845.1.</t>
  </si>
  <si>
    <t xml:space="preserve">+ Per ogni ritenzione in filo supplementare, escl. brasatura e saldatura </t>
  </si>
  <si>
    <t>Per evitare il doppio rimborso di lavori parziali di una prestazione, la pos. 853.1 puo essere conteggiato due volte solo nel caso in cui i lavori non siano contigui. Stessa applicazione per le pos. 0.834.1 + 0824.1, 0855.1 + 0856.1</t>
  </si>
  <si>
    <t>Smontaggio e rimontaggio di sella, per singola sella</t>
  </si>
  <si>
    <t>Escl. vite</t>
  </si>
  <si>
    <t xml:space="preserve">Escl. costruzione degli elementi </t>
  </si>
  <si>
    <t>Polimerizzazione a freddo su ferula / placca termostampata</t>
  </si>
  <si>
    <t>Escl. riocclusione e molaggio selettivo, escl. 4 ganci a bottone</t>
  </si>
  <si>
    <t xml:space="preserve">Applicazione di uncini, bottoni su placca in resina o su protesi </t>
  </si>
  <si>
    <t>Lavoro supplementare per titanio è vite doppio (impianto-moncone-corona) non fatturabile nei casi AINF/AM/AI</t>
  </si>
  <si>
    <t xml:space="preserve">Escl. materiale; p.es. denti radiopachi, cilindri, ecc. </t>
  </si>
  <si>
    <t>Per dima radiologica o di perforazione; escl. accessori per radiografie / cilindri</t>
  </si>
  <si>
    <t xml:space="preserve">Moncone individuale in ceramica su impianto </t>
  </si>
  <si>
    <t>Rivestimento in ceramica su impianto</t>
  </si>
  <si>
    <t>Escl. connettore; vedi cap. 04.41, pos. 0411.1 - 0419.1</t>
  </si>
  <si>
    <t xml:space="preserve">Individualizzazione di pilastro prefabbricato </t>
  </si>
  <si>
    <t>Oppure in compomeri; evtl. avvitamento fatturabile separatamente
• Non vengono rimborsati in casi di AINF/AM/AI, o solo con l'approvazione da parte dell'assicurazione</t>
  </si>
  <si>
    <t xml:space="preserve">Trasformazione di protesi totale in protesi ibrida superiore / inferiore in resina (senza rinforzo metallico) </t>
  </si>
  <si>
    <t>Posizioni Cluster</t>
  </si>
  <si>
    <t>Materiale Impianti: Abutments/Pilastri</t>
  </si>
  <si>
    <t>Materiale Impianti: Viti</t>
  </si>
  <si>
    <t>Materiale Impianti: altri elementi</t>
  </si>
  <si>
    <t>Leghe/Saldami</t>
  </si>
  <si>
    <t>Elementi di costruzione</t>
  </si>
  <si>
    <t>Altro materiale</t>
  </si>
  <si>
    <t>Produzione all' estero (Cluster)</t>
  </si>
  <si>
    <t>Queste pos. sono previste per lavori o prodotti eseguiti all'estero, calcolati in CHF.</t>
  </si>
  <si>
    <t>Lavori dall' estero: Corone/Ponti</t>
  </si>
  <si>
    <t>Lavori dall' estero: Lavori su impianti</t>
  </si>
  <si>
    <t>Lavori dall' estero: CAD/CAM</t>
  </si>
  <si>
    <t>Lavori dall' estero: Protetica</t>
  </si>
  <si>
    <t>Lavori dall' estero: Ortodonzia</t>
  </si>
  <si>
    <t>• Vale per modello arcata superiore + inferiore. Modello di studio.
• Modelli ortodontici superiore + inferiore; per paio;
• lavorazione e taglio ad angolo senza finitura e lucidatura (anche confezione di uno zoccolo di modelli forniti)</t>
  </si>
  <si>
    <t>Questa posizione è conteggiabile una sola volta per corona (solo per pos. 0175.1, 0176.1, 0177.1)</t>
  </si>
  <si>
    <t xml:space="preserve">• Struttura rinforzata senza bordi metallici, solo in combinazione con pos. 0081.1, 0081.2, 1008.0, 1008.1. 
• Per corone con bordo metallico vedi pos. 0135.1. 
• Pos. 0084.1 non può essere cumulata con pos. 0135.1. </t>
  </si>
  <si>
    <t>Tariffa per lavori odontotecnici per i quali la presente tariffa non prevede posizioni, per quarto d'ora.
P.es. Scelta colore presso il dentista (compreso tempo di spostamento), per lavori e prestazioni fuori laboratorio, quali consulenza, prove ecc. presso il cliente e lavori ad elevato grado di difficoltà.
• Non vengono rimborsati in casi di AINF/AM/AI, o solo con l'approvazione da parte dell'assicurazione</t>
  </si>
  <si>
    <t>Un'eventuale base termostampata va conteggiata a parte; escl. molaggio (pos. 0645.1)</t>
  </si>
  <si>
    <t>Silanizzazione di un'unità ceramica</t>
  </si>
  <si>
    <t>Ecarteur de langue avec petites boules pour l'abaisser</t>
  </si>
  <si>
    <t>• Fatturabile come tariffa base nell'ordine di 2 unità dentarie (non in combinazione con pos. 0821.1); 
• se la riparazione viene effettuata su denti non contigui, p.es. dal lato opposto, la pos. 0823.1 è fatturabile due volte.</t>
  </si>
  <si>
    <t>• Fatturabile come tariffa base nell'ordine di 3 o più unità dentarie; 
• se la riparazione viene effettuata su denti non contigui, p.es. dal lato opposto, la pos. 0824.1 è fatturabile due volte.</t>
  </si>
  <si>
    <t>• Fatturabile come tariffa base nell'ordine di 2 unità dentarie (non in combinazione con pos. 0853.1); 
• se la riparazione viene effettuata su denti non contigui, p.es. dal lato opposto, la pos. 0855.1 è fatturabile due volte.</t>
  </si>
  <si>
    <t>• Fatturabile come tassa di base nell'ordine di 3 o più unità dentarie; 
• se la riparazione viene effettuata su denti non contigui, p.es. dal lato opposto, la pos. 0856.1 è fatturabile due volte.</t>
  </si>
  <si>
    <t>Operazione simultanea sui modelli di squadratura e riposizione, zoccolatura nell'articolatore mod. Condylator</t>
  </si>
  <si>
    <t>Segare una barra, adattamento all'impianto, per punto di giunzione</t>
  </si>
  <si>
    <t>Supplemento per lavori d'urgenza, per 15 min.</t>
  </si>
  <si>
    <t>Supplemento per lavori in giorni festivi, per 15 min.</t>
  </si>
  <si>
    <t>Otturatore, per 15 min.</t>
  </si>
  <si>
    <t>Remounting, in base al tempo di lavorazione, per 15 min.</t>
  </si>
  <si>
    <t>• Rivestimento parziale o completo escl. nucleo in ceramica dura per corone totali (pos. 0177.1); 
• AINF/AM/AI solo 15 - 25</t>
  </si>
  <si>
    <t>Diese Position kann pro Krone nur einmal verrechnet werden (nur bei Position 0168.1, 0172.1, 0175.1, 0176.1, 0177.1, 0178.1, 0179.1)</t>
  </si>
  <si>
    <t>Cette position ne peut être facturée qu'une seule fois par couronne (seulement avec pos. 0168.1, 0172.1, 0175.1, 0176.1, 0177.1, 0178.1, 0179.1)</t>
  </si>
  <si>
    <t>Questa posizione è conteggiabile una sola volta per corona (solo per pos. 0168.1, 0172.1, 0175.1, 0176.1, 0177.1, 0178.1, 0179.1)</t>
  </si>
  <si>
    <t>• 1 - 3 denti; solamente in combinazione con pos. 0012.1, 0017.1, 0018.1, 1001.0; 
• AINF/AM/AI solamente 15 - 25 / 35 - 45</t>
  </si>
  <si>
    <t>233 Tariffa odontotecnica AINF/AM/AI (ALPDS)</t>
  </si>
  <si>
    <t>Tariffa, base per 15 min.</t>
  </si>
  <si>
    <t>Confezionare il zoccolo di un modello</t>
  </si>
  <si>
    <t>Allestire zoccolo su arcata esistente</t>
  </si>
  <si>
    <t>Modello in 2 parti da segare</t>
  </si>
  <si>
    <t>Finitura e lucidatura, dei modelli per paio</t>
  </si>
  <si>
    <t>Preparazione di moncone singolo e liberare i bordi della preparazione.</t>
  </si>
  <si>
    <t>Riposizione nell’impronta di moncone singolo o di banda</t>
  </si>
  <si>
    <t>Modello di moncone per tutti i casi AINF/AM/AI.</t>
  </si>
  <si>
    <t>Modelli in articolatore complicato</t>
  </si>
  <si>
    <t>Supplemento arco facciale</t>
  </si>
  <si>
    <t>Consulto e scelta colore in studio dentistico, per caso</t>
  </si>
  <si>
    <t>Accessori per registrazione</t>
  </si>
  <si>
    <t xml:space="preserve">Vallo occlusale in cera </t>
  </si>
  <si>
    <t>• Costruzione di guida frontale individuale o traiettorie condilari
• Esclusa messa in articolatore di modelli di studio 
• Fatturabile una sola volta per caso</t>
  </si>
  <si>
    <t>Portaimpronta individuale in resina autoindurente o fotopolimerizzante</t>
  </si>
  <si>
    <t>Mascherina gengivale su modello di lavoro 1-3 denti</t>
  </si>
  <si>
    <t>Elementi per pretrattamento protesico</t>
  </si>
  <si>
    <t>Ferula Remounting</t>
  </si>
  <si>
    <t>Corone, intarsi (inlays), elementi di ponti e rivestimenti</t>
  </si>
  <si>
    <t>Cappa radicolare per rivestimento</t>
  </si>
  <si>
    <t>Forma anatomica o igienica</t>
  </si>
  <si>
    <t>Escl. rinforzo</t>
  </si>
  <si>
    <t>Elemento di ponte massiccio in feldspato, ceramica o ceramica pressata, escluso rivestimento</t>
  </si>
  <si>
    <t>• Posizione supplementare 0171.1, 0181.1, 0182.1 per ponti in ceramica integrale escl. giunzione; 
• fatturabile solo nella regione dei denti anteriori incluso primo premolare 
• fatturabile solo in collegamento con pos. 0041.1 e 0041.2. 
• Escl. costi di materiale; 
• in casi AINF/AM/AI solo 13 – 23; 
• max. 1 elemento intermedio (non elemento di estensione ponte)</t>
  </si>
  <si>
    <t>P.es. su diastema, escl. Giunzione.
Collegamenti secondo capitolo 04.41 fatturabili in più.</t>
  </si>
  <si>
    <t>• In casi AINF/AIM/AI è fatturabile il supplemento per la realizzazione gnatologica della superficie masticatoria, nella misura in cui vengano costruiti almeno un paio di denti antagonisti o minimo due superfici masticatorie contigue.
• Questo supplemento è possibile per superfici masticatorie in metallo o ceramica.</t>
  </si>
  <si>
    <t>Parti primarie per corone telescopiche e coniche</t>
  </si>
  <si>
    <t>Fresaggio parziale di parte primaria</t>
  </si>
  <si>
    <t>Parti secondarie per corone telescopiche e conometriche</t>
  </si>
  <si>
    <t>Rivestimento parziale o completo, rivestimento non compreso</t>
  </si>
  <si>
    <t>Inserire cavalieri in una base metallica, al pezzo</t>
  </si>
  <si>
    <t>Sovrafusione su barra fresata, intarsio o per rivestimento, escl. Rivestimento</t>
  </si>
  <si>
    <t>Elementi di costruzione, capitolo 25</t>
  </si>
  <si>
    <t>Elementi di costruzione, capitolo 26</t>
  </si>
  <si>
    <t>Applicazione di un appiglio</t>
  </si>
  <si>
    <t xml:space="preserve">Fresaggio dopo rivestimento </t>
  </si>
  <si>
    <t>Ritenzione con colletto</t>
  </si>
  <si>
    <t>Placchetta dorsale per rivestimento individuale</t>
  </si>
  <si>
    <t>• Rivestimento p.es. pos. 0161.1. 
• Silanizzazione fatturabile come supplemento. 
• Nella posizione laterale incl. evtl. superficie masticatoria</t>
  </si>
  <si>
    <t>Sovrafusione su attacco di precisione per rivestimento</t>
  </si>
  <si>
    <t>• Soprafusione p.es. su cappetta con bottone per rivestimento simile a corone veneer;
• Pos. 0161.1 ed evtl. silanizzazione fatturabile separatamente</t>
  </si>
  <si>
    <t>Connessione di elementi metallici per fusione in monoblocco</t>
  </si>
  <si>
    <t>Prima brasatura su blocco di brasatura</t>
  </si>
  <si>
    <t>+ Per ogni ulteriore saldatura  con messa in muffola</t>
  </si>
  <si>
    <t>Brasatura senza blocco di brasatura o su modello di lavoro</t>
  </si>
  <si>
    <t>+ Per ogni ulteriore saldatura senza messa in muffola</t>
  </si>
  <si>
    <t>Saldatura laser per punto di congiunzione</t>
  </si>
  <si>
    <t xml:space="preserve">Punto di brasatura su gancio </t>
  </si>
  <si>
    <t>• Vale per connessioni speciali di accessori (invece di una brasatura normale o al laser) in protesi; 
• invece delle pos. 0412.1 o 0416.1, 0416.2; 
• evtl. silanizzazione fatturabile separatamente</t>
  </si>
  <si>
    <t>• Costruzione particolare per evitare una connessione tramite brasatura 
• invece di pos. 0416.1 / 0416.2, 
• evtl. silanizzazione fatturabile separatamente con pos. 0418.1.</t>
  </si>
  <si>
    <t>Con brasatura o metodo galvanico; vale anche nel caso di preparazione per una saldobrasatura su scheletrato pos. 0416.1 / 0416.2.
• Non vengono rimborsati in casi di AINF/AM/AI, o solo con l'approvazione da parte dell'assicurazione</t>
  </si>
  <si>
    <t>Preparazione per adesione in bocca</t>
  </si>
  <si>
    <t>Protesi totale superiore e inferiore</t>
  </si>
  <si>
    <t>Protesi totali superiore e inferiore</t>
  </si>
  <si>
    <t>Solo lavorazione della resina</t>
  </si>
  <si>
    <t>• Il montaggio è incluso solamente nel caso di confezionamento di nuova protesi parziale; 
• Pos. del capitolo 04.41 sono fatturabili separamente</t>
  </si>
  <si>
    <t>Protesi - Inserimenti</t>
  </si>
  <si>
    <t>Adattare o inserire corone telescopiche</t>
  </si>
  <si>
    <t>Correzione della prova in cera, per dente</t>
  </si>
  <si>
    <t>Forme base (senza elementi e viti)</t>
  </si>
  <si>
    <t>Supplemento per pelotta</t>
  </si>
  <si>
    <t>Arco vestibolare con ansa</t>
  </si>
  <si>
    <t>Inserimento di tubi per arco</t>
  </si>
  <si>
    <t>Elemento di connessione elastico tra parti di base</t>
  </si>
  <si>
    <t>Ferula di Brückl,  in base al tempo di lavorazione, per 15 min.</t>
  </si>
  <si>
    <t>In base al tempo di lavorazione</t>
  </si>
  <si>
    <t>Propulsore mandibolare secondo Mühlemann, in base al tempo di lavorazione, per 15 min.</t>
  </si>
  <si>
    <t>Apparecchio base composto da arco interno (pos. 0755.1), due ganci per molari (pos. 0724.1), due brasature (pos. 0754.1) / o altro connettore e 2 o 3 estensioni a filo sui molari (pos. 0724.2) / o altro connettore</t>
  </si>
  <si>
    <t>• p.es. pos. 0038.1, chiave o pos. 0753.1
• Filo palatinale o linguale per la ritenzione dentale</t>
  </si>
  <si>
    <t>Arco di connessione tra due bande molari; rimovibile o brasato</t>
  </si>
  <si>
    <t xml:space="preserve">Ribasamento indiretto per placca </t>
  </si>
  <si>
    <t>Secondo il tempo di lavorazione; per 15 minuti</t>
  </si>
  <si>
    <t xml:space="preserve">Elemento di ponte per rivestimento </t>
  </si>
  <si>
    <t>Saldatura laser su impianto, per congiunzione</t>
  </si>
  <si>
    <t>Brasatura su impianto, per congiunzione</t>
  </si>
  <si>
    <t>Saldatura laser di fermaglio, uncino, spina o bracket; per punto di congiunzione</t>
  </si>
  <si>
    <t>Schloss, Häkchen, Dorn oder Bracket lasern; pro Verbindung</t>
  </si>
  <si>
    <t>Saldatura / brasatura /appuntare il fermaglio, uncino, spina o bracket; per punto di congiunzione</t>
  </si>
  <si>
    <t>Se le parti primarie o l'impianto si trovano in bocca.</t>
  </si>
  <si>
    <t>P.es. TMJ. Placca e perno non sono da fatturare (rimangono proprietà del laboratorio)
• Non vengono rimborsati in casi di AINF/AM/AI, o solo con l'approvazione da parte dell'assicurazione</t>
  </si>
  <si>
    <r>
      <t xml:space="preserve">Escl.: moncone refrattario, evtl. secondo moncone (pos. 0028.1), mordenzatura e silanizzazione, stratificazione individuale; escl. costi di materiale; </t>
    </r>
    <r>
      <rPr>
        <b/>
        <sz val="10"/>
        <color rgb="FFFF0000"/>
        <rFont val="Verdana"/>
        <family val="2"/>
      </rPr>
      <t>tempo supplementare direttamente sul paziente</t>
    </r>
    <r>
      <rPr>
        <sz val="10"/>
        <color rgb="FFFF0000"/>
        <rFont val="Verdana"/>
        <family val="2"/>
      </rPr>
      <t xml:space="preserve"> </t>
    </r>
    <r>
      <rPr>
        <sz val="10"/>
        <rFont val="Verdana"/>
        <family val="2"/>
      </rPr>
      <t>(vedi pos. 0001.1) previo accordo con AINF/AM/AI</t>
    </r>
  </si>
  <si>
    <t xml:space="preserve">• Preparazione chimica per adesione tramite sistema di legame metallo-resina senza fessure;
• in rapporto con pos 0161.1, 0167.1, 0311.1, 0312.1, 0313.1, 0314.1, 0317.1 e 0851.1 - 0856.1 (p.es. silanizzazione) </t>
  </si>
  <si>
    <t>P.es. Attivazione, sostituzione di componenti
Secondo il tempo di lavorazione; per 15 min</t>
  </si>
  <si>
    <t>• Applicazione di due ancoraggi a sfera / matrici su due impianti sotto una protesi in resina pre-esistente senza rinforzo metallico; 
• Escl. materiale ed incl. ribasatura.</t>
  </si>
  <si>
    <t xml:space="preserve">Umbau von Totaler Prothese zur Hybride OK-/UK-Kunststoffprothese (ohne Metallverstärkung)
</t>
  </si>
  <si>
    <r>
      <t>• Escl. costi di materiale; 
•</t>
    </r>
    <r>
      <rPr>
        <b/>
        <sz val="10"/>
        <color rgb="FFFF0000"/>
        <rFont val="Verdana"/>
        <family val="2"/>
      </rPr>
      <t xml:space="preserve"> tempo supplementare direttamente sul paziente (vedi pos. 0001.1) previo accordo con AINF/AM/AI</t>
    </r>
    <r>
      <rPr>
        <sz val="10"/>
        <rFont val="Verdana"/>
        <family val="2"/>
      </rPr>
      <t xml:space="preserve"> 
• Pos 0185.1 e 0186.1 possono essere fatturati di più </t>
    </r>
  </si>
  <si>
    <r>
      <t xml:space="preserve">• Escl. costi di materiale; 
• </t>
    </r>
    <r>
      <rPr>
        <b/>
        <sz val="10"/>
        <color rgb="FFFF0000"/>
        <rFont val="Verdana"/>
        <family val="2"/>
      </rPr>
      <t>tempo supplementare direttamente sul paziente (vedi pos. 0001.1) previo accordo con AINF/AM/AI</t>
    </r>
  </si>
  <si>
    <r>
      <t xml:space="preserve">Positionen 0821.1 - 0856.1
Bei kombinierten Arbeiten (z.B. Reparatur, gleichzeitige Erweiterung und allfälliger Unterfütterung einer Prothese) können i.d.R. nicht alle Einzelpositionen gesondert verrechnet werden.
Beispiel: An bestehender UK-Prothese muss an einem Freiendsattel ein Zahn ergänzt werden; gleichzeitig ist es notwendig, den Sattel zu verlängern und den bereits bestehenden Teil zu unterfüttern. 
Es sind zu verrechnen:
• Position 0823.1 Erweitern einer Prothesenbasis, klein
• Position 0822.1 Pro weitere(n) Zahn oder Halteelement (statt Position 0821.1)
• Position </t>
    </r>
    <r>
      <rPr>
        <b/>
        <sz val="10"/>
        <color rgb="FFFF0000"/>
        <rFont val="Verdana"/>
        <family val="2"/>
      </rPr>
      <t>0833.1</t>
    </r>
    <r>
      <rPr>
        <sz val="10"/>
        <rFont val="Verdana"/>
        <family val="2"/>
      </rPr>
      <t xml:space="preserve"> Teilprothese unterfüttern, 1 bis 3 Zähne
Um eine zweimalige Vergütung von Teilarbeiten einer Leistung zu vermeiden, darf die Position </t>
    </r>
    <r>
      <rPr>
        <b/>
        <sz val="10"/>
        <color rgb="FFFF0000"/>
        <rFont val="Verdana"/>
        <family val="2"/>
      </rPr>
      <t>0821.1</t>
    </r>
    <r>
      <rPr>
        <sz val="10"/>
        <rFont val="Verdana"/>
        <family val="2"/>
      </rPr>
      <t xml:space="preserve"> resp. 0853.1 nur dann zweimal verrechnet werden, wenn eine räumliche Trennung vorliegt. Gleiche Anwendung bei Positionen 0823.1 + 0824.1, 0855.1 + 0856.1.
</t>
    </r>
  </si>
  <si>
    <r>
      <t xml:space="preserve">Pos. 0821.1 - 0856.1
En cas de travaux combinés (p. ex. réparation, prolongement simultané et év. rebasage d'une prothèse), on ne peut normalement pas facturer séparément toutes les prestations.
Exemple: Sur une prothèse existante on doit ajouter une dent (sur la selle); en même temps il est nécessaire de prolonger la selle et de rebaser la selle existante.
On facture:
• Pos. 0823.1 Prolongement d'une petite prothèse
• Pos. 0822.1 Pour chaque nouvelle dent ou élément de rétention (au lieu de pos. 0821.1)
• Pos </t>
    </r>
    <r>
      <rPr>
        <sz val="10"/>
        <color rgb="FFFF0000"/>
        <rFont val="Verdana"/>
        <family val="2"/>
      </rPr>
      <t>0833.1</t>
    </r>
    <r>
      <rPr>
        <sz val="10"/>
        <rFont val="Verdana"/>
        <family val="2"/>
      </rPr>
      <t xml:space="preserve"> Rebasage d'une prothèse partielle, 1 à 3 dents
Pour éviter une double facturation de la même prestation, les pos. 0821.1 resp. 0853.1 ne peuvent être facturées deux fois que si les emplacements ne sont pas contigus; même application pour les pos. 0823.1 + 0824.1, 0855.1 + 0856.1. </t>
    </r>
  </si>
  <si>
    <t>Pos. 0821.1 - 0856.1
Per lavori combinati (p.es. riparazione, estensioni e ribasatura simultanee di una protesi), di norma le singole posizioni non possono essere fatturate separatamente. 
Esempio: Ad una protesi inferiore va aggiunto un dente in una sella a estremità libera; contemporaneamente è necessario allungare la sella e ribasarne la parte esistente. 
Fatturare come segue:
• Pos. 0823.1 Estensione di piccola base protesica
• Pos. 0822.1 Per ogni dente o ritenzione supplementare (invece di pos. 0821.1)
• Pos 0833.1 Ribasatura di protesi parziale, 1 – 3 denti 
Per evitare il doppio rimborso dei lavori parziali di una prestazione, le pos. 0821.1. o 0853.1 possono essere conteggiate due volte solo nel caso in cui i lavori non siano contigui. Stessa applicazione per le pos. 0823.1 + 0824.1, 0855.1 + 0856.1.</t>
  </si>
  <si>
    <t>Con o senza messa in muffola
Pos. 0821.1 - 0867.1
Per lavori combinati (p.es. riparazione, estensioni e ribasatura simultanee di una protesi), di norma le singole posizioni non possono essere fatturate separatamente. 
Esempio: Ad una protesi inferiore va aggiunto un dente in una sella a estremità libera; contemporaneamente è necessario allungare la sella e ribasarne la parte esistente. 
Fatturare come segue:
• Pos. 0823.1 Estensione di piccola base protesica
• Pos. 0822.1 Per ogni dente o ritenzione supplementare (invece di pos. 0821.1)
• Pos 0833.1 Ribasatura di protesi parziale, 1 – 3 denti 
Per evitare il doppio rimborso dei lavori parziali di una prestazione, le pos. 0853.1 possono essere conteggiate due volte solo nel caso in cui i lavori non siano contigui. Stessa applicazione per le pos. 0823.1 + 0824.1, 0855.1 + 0856.1.</t>
  </si>
  <si>
    <t>Mit und ohne Einbettung
Positionen 0821.1 - 0867.1
Bei kombinierten Arbeiten (z.B. Reparaturen, gleichzeitige Erweiterung und allfälliger Unterfütterung einer Prothese) können in der Regel nicht alle Einzelpositionen verrechnet werden. 
Beispiel: An bestehender UK-Prothese muss an einem Freiendsattel ein Zahn ergänzt werden; gleichzeitig ist es notwendig den Sattel zu verlängern und den bereits bestehenden Teil zu unterfüttern. 
Es sind zu verrechnen:
• Position 0823.1 Erweitern einer Prothesenbasis, klein
• Position 0822.1 Pro weitere(n) Zahn oder Halteelement (statt Position 0821.1)
• Position 0833.1 Teilprothese unterfüttern 1 bis 3 Zähne
Um eine zweimalige Vergütung von Teilarbeiten einer Leistung zu vermeiden, darf die Pos. 0853.1 nur dann zweimal verrechnet werden, wenn eine räumliche Trennung vorliegt. Gleiche Anwendung bei Pos. 0823.1 + 0824.1, 0855.1 + 0856.1.</t>
  </si>
  <si>
    <t xml:space="preserve">Avec ou sans mise en mouffle
Pos. 0821.1 - 0867.1
En cas de travaux combinés (p. ex. réparation, prolongement et év. rebasage d'une prothèse) on ne peut normalement pas facturer séparément toutes les prestations.
Exemple: Sur une prothèse inf. existante on doit ajouter 1 dent, prolonger la selle et rebaser la partie existante. 
On facture:
• Pos. 0823.1 Prolongement d'une petite prothèse
• Pos. 0822.1 Pour chaque nouvelle dent ou nouvel élément de rétention (au lieu de pos. 0821.1)
• Pos. 0833.1 Rebasage d'une prothèse partielle 1 à 3 dents
Pour éviter une double facturation de prestations partielles, la pos. 0853.1 peut être facturée deux fois que si les emplacements ne sont pas contigus (même application des pos. 0823.1 + 0824.1, 0855.1 + 0856.1).
</t>
  </si>
  <si>
    <r>
      <t>• Zusätzliche Position 0171.1, 0181.1, 0182.1.
• Nur im Frontzahnbereich inklusive erster Prämolar.
• Kann nur in Verbindung mit Position 0041.1 und 0041.2 verrechnet werden. 
• Exklusive Materialkosten und Verbindungsstelle</t>
    </r>
    <r>
      <rPr>
        <sz val="10"/>
        <rFont val="Verdana"/>
        <family val="2"/>
      </rPr>
      <t xml:space="preserve">
• UV/MV/IV: nur von 13 - 23.
• Maximal 1 Zwischenglied </t>
    </r>
  </si>
  <si>
    <t>• Posizioni supplementari 0171.1, 0181.1, 0182.1; 
• solamente nella regione dei denti anteriori incluso primo premolare, 
• fatturabile solo in collegamento con pos. 0041.1 e 0041.2. 
• Escl. costi di materiale e collegamento; 
• in casi AINF/AM/AI solo 13 – 23; 
• max. 1 elemento intermedio</t>
  </si>
  <si>
    <t>Bezeichnung ita</t>
  </si>
  <si>
    <t>Interpretation ita</t>
  </si>
  <si>
    <r>
      <rPr>
        <b/>
        <sz val="10"/>
        <rFont val="Verdana"/>
        <family val="2"/>
      </rPr>
      <t>TP</t>
    </r>
    <r>
      <rPr>
        <sz val="10"/>
        <rFont val="Verdana"/>
        <family val="2"/>
      </rPr>
      <t xml:space="preserve"> Abrechnung (mit MwSt. 7.7%)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</si>
</sst>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6" x14ac:knownFonts="1">
    <font>
      <sz val="10"/>
      <name val="Verdana"/>
    </font>
    <font>
      <sz val="10"/>
      <name val="Verdana"/>
      <family val="2"/>
    </font>
    <font>
      <b/>
      <sz val="11"/>
      <name val="Arial"/>
      <family val="2"/>
    </font>
    <font>
      <sz val="10"/>
      <name val="Verdana"/>
      <family val="2"/>
    </font>
    <font>
      <b/>
      <sz val="10"/>
      <name val="Verdana"/>
      <family val="2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0"/>
      <color rgb="FFFF0000"/>
      <name val="Verdana"/>
      <family val="2"/>
    </font>
    <font>
      <sz val="10"/>
      <color rgb="FFFF0000"/>
      <name val="Verdana"/>
      <family val="2"/>
    </font>
    <font>
      <b/>
      <sz val="12"/>
      <name val="Verdana"/>
      <family val="2"/>
    </font>
    <font>
      <b/>
      <sz val="10"/>
      <name val="Calibri"/>
      <family val="2"/>
      <scheme val="minor"/>
    </font>
    <font>
      <sz val="10"/>
      <name val="Verdana"/>
      <family val="2"/>
    </font>
    <font>
      <sz val="10"/>
      <color indexed="8"/>
      <name val="Arial"/>
      <family val="2"/>
    </font>
    <font>
      <b/>
      <sz val="18"/>
      <name val="Calibri"/>
      <family val="2"/>
      <scheme val="minor"/>
    </font>
    <font>
      <sz val="11"/>
      <color indexed="8"/>
      <name val="Calibri"/>
      <family val="2"/>
      <scheme val="minor"/>
    </font>
    <font>
      <b/>
      <sz val="14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9" fontId="11" fillId="0" borderId="0" applyFont="0" applyFill="0" applyBorder="0" applyAlignment="0" applyProtection="0"/>
    <xf numFmtId="0" fontId="12" fillId="0" borderId="0"/>
    <xf numFmtId="0" fontId="1" fillId="0" borderId="0"/>
  </cellStyleXfs>
  <cellXfs count="56">
    <xf numFmtId="0" fontId="0" fillId="0" borderId="0" xfId="0"/>
    <xf numFmtId="0" fontId="3" fillId="0" borderId="2" xfId="0" applyFont="1" applyFill="1" applyBorder="1" applyAlignment="1">
      <alignment vertical="top" wrapText="1"/>
    </xf>
    <xf numFmtId="0" fontId="3" fillId="0" borderId="2" xfId="0" quotePrefix="1" applyFont="1" applyFill="1" applyBorder="1" applyAlignment="1">
      <alignment horizontal="left" vertical="top" wrapText="1"/>
    </xf>
    <xf numFmtId="49" fontId="3" fillId="0" borderId="2" xfId="0" applyNumberFormat="1" applyFont="1" applyFill="1" applyBorder="1" applyAlignment="1">
      <alignment horizontal="center" vertical="top"/>
    </xf>
    <xf numFmtId="49" fontId="4" fillId="0" borderId="2" xfId="0" applyNumberFormat="1" applyFont="1" applyFill="1" applyBorder="1" applyAlignment="1">
      <alignment horizontal="center" vertical="top"/>
    </xf>
    <xf numFmtId="0" fontId="3" fillId="0" borderId="2" xfId="0" applyFont="1" applyFill="1" applyBorder="1" applyAlignment="1">
      <alignment horizontal="left" vertical="top" wrapText="1"/>
    </xf>
    <xf numFmtId="0" fontId="3" fillId="0" borderId="2" xfId="0" applyFont="1" applyFill="1" applyBorder="1" applyAlignment="1">
      <alignment vertical="top"/>
    </xf>
    <xf numFmtId="16" fontId="3" fillId="0" borderId="2" xfId="0" applyNumberFormat="1" applyFont="1" applyFill="1" applyBorder="1" applyAlignment="1">
      <alignment vertical="top" wrapText="1"/>
    </xf>
    <xf numFmtId="0" fontId="8" fillId="0" borderId="2" xfId="0" applyFont="1" applyFill="1" applyBorder="1" applyAlignment="1">
      <alignment vertical="top" wrapText="1"/>
    </xf>
    <xf numFmtId="49" fontId="5" fillId="0" borderId="2" xfId="0" applyNumberFormat="1" applyFont="1" applyFill="1" applyBorder="1" applyAlignment="1">
      <alignment horizontal="center" vertical="top" wrapText="1"/>
    </xf>
    <xf numFmtId="49" fontId="4" fillId="0" borderId="2" xfId="0" quotePrefix="1" applyNumberFormat="1" applyFont="1" applyFill="1" applyBorder="1" applyAlignment="1">
      <alignment horizontal="center" vertical="top"/>
    </xf>
    <xf numFmtId="49" fontId="3" fillId="0" borderId="0" xfId="0" applyNumberFormat="1" applyFont="1" applyFill="1" applyAlignment="1">
      <alignment horizontal="center" vertical="top"/>
    </xf>
    <xf numFmtId="0" fontId="1" fillId="0" borderId="2" xfId="0" applyFont="1" applyFill="1" applyBorder="1" applyAlignment="1">
      <alignment vertical="top" wrapText="1"/>
    </xf>
    <xf numFmtId="0" fontId="1" fillId="0" borderId="2" xfId="0" applyFont="1" applyFill="1" applyBorder="1" applyAlignment="1">
      <alignment horizontal="left" vertical="top" wrapText="1"/>
    </xf>
    <xf numFmtId="0" fontId="1" fillId="0" borderId="2" xfId="0" quotePrefix="1" applyFont="1" applyFill="1" applyBorder="1" applyAlignment="1">
      <alignment vertical="top" wrapText="1"/>
    </xf>
    <xf numFmtId="0" fontId="4" fillId="0" borderId="2" xfId="0" applyFont="1" applyFill="1" applyBorder="1" applyAlignment="1">
      <alignment vertical="top" wrapText="1"/>
    </xf>
    <xf numFmtId="0" fontId="9" fillId="0" borderId="2" xfId="0" applyFont="1" applyFill="1" applyBorder="1" applyAlignment="1">
      <alignment vertical="top" wrapText="1"/>
    </xf>
    <xf numFmtId="49" fontId="3" fillId="0" borderId="0" xfId="0" applyNumberFormat="1" applyFont="1" applyFill="1" applyAlignment="1">
      <alignment horizontal="left" vertical="top"/>
    </xf>
    <xf numFmtId="49" fontId="9" fillId="0" borderId="2" xfId="0" applyNumberFormat="1" applyFont="1" applyFill="1" applyBorder="1" applyAlignment="1">
      <alignment horizontal="left" vertical="top"/>
    </xf>
    <xf numFmtId="49" fontId="4" fillId="0" borderId="2" xfId="0" applyNumberFormat="1" applyFont="1" applyFill="1" applyBorder="1" applyAlignment="1">
      <alignment horizontal="left" vertical="top"/>
    </xf>
    <xf numFmtId="0" fontId="3" fillId="0" borderId="0" xfId="0" applyFont="1" applyFill="1" applyAlignment="1">
      <alignment vertical="top"/>
    </xf>
    <xf numFmtId="0" fontId="1" fillId="0" borderId="2" xfId="0" applyFont="1" applyFill="1" applyBorder="1" applyAlignment="1">
      <alignment vertical="top"/>
    </xf>
    <xf numFmtId="49" fontId="1" fillId="0" borderId="2" xfId="0" applyNumberFormat="1" applyFont="1" applyFill="1" applyBorder="1" applyAlignment="1">
      <alignment horizontal="center" vertical="top"/>
    </xf>
    <xf numFmtId="2" fontId="0" fillId="0" borderId="2" xfId="0" applyNumberFormat="1" applyFill="1" applyBorder="1" applyAlignment="1">
      <alignment vertical="top"/>
    </xf>
    <xf numFmtId="0" fontId="3" fillId="0" borderId="0" xfId="0" applyFont="1" applyFill="1" applyAlignment="1">
      <alignment vertical="top" wrapText="1"/>
    </xf>
    <xf numFmtId="49" fontId="5" fillId="0" borderId="1" xfId="0" applyNumberFormat="1" applyFont="1" applyFill="1" applyBorder="1" applyAlignment="1">
      <alignment horizontal="left" vertical="top" wrapText="1"/>
    </xf>
    <xf numFmtId="49" fontId="10" fillId="0" borderId="1" xfId="0" applyNumberFormat="1" applyFont="1" applyFill="1" applyBorder="1" applyAlignment="1">
      <alignment horizontal="left" vertical="top" wrapText="1"/>
    </xf>
    <xf numFmtId="0" fontId="2" fillId="0" borderId="2" xfId="0" applyFont="1" applyFill="1" applyBorder="1" applyAlignment="1">
      <alignment horizontal="left" vertical="top" wrapText="1"/>
    </xf>
    <xf numFmtId="0" fontId="1" fillId="0" borderId="1" xfId="0" applyFont="1" applyFill="1" applyBorder="1" applyAlignment="1">
      <alignment vertical="top" wrapText="1"/>
    </xf>
    <xf numFmtId="0" fontId="1" fillId="0" borderId="2" xfId="0" applyNumberFormat="1" applyFont="1" applyFill="1" applyBorder="1" applyAlignment="1">
      <alignment horizontal="left" vertical="top" wrapText="1"/>
    </xf>
    <xf numFmtId="0" fontId="14" fillId="0" borderId="2" xfId="2" applyFont="1" applyFill="1" applyBorder="1" applyAlignment="1">
      <alignment horizontal="left" vertical="top" wrapText="1"/>
    </xf>
    <xf numFmtId="14" fontId="1" fillId="0" borderId="1" xfId="0" applyNumberFormat="1" applyFont="1" applyFill="1" applyBorder="1" applyAlignment="1">
      <alignment vertical="top" wrapText="1"/>
    </xf>
    <xf numFmtId="14" fontId="1" fillId="0" borderId="2" xfId="1" applyNumberFormat="1" applyFont="1" applyFill="1" applyBorder="1" applyAlignment="1">
      <alignment vertical="top"/>
    </xf>
    <xf numFmtId="14" fontId="0" fillId="0" borderId="0" xfId="0" applyNumberFormat="1" applyFill="1" applyBorder="1" applyAlignment="1">
      <alignment vertical="top"/>
    </xf>
    <xf numFmtId="14" fontId="3" fillId="0" borderId="0" xfId="0" applyNumberFormat="1" applyFont="1" applyFill="1" applyAlignment="1">
      <alignment horizontal="center" vertical="top"/>
    </xf>
    <xf numFmtId="0" fontId="0" fillId="0" borderId="2" xfId="0" applyFont="1" applyFill="1" applyBorder="1" applyAlignment="1">
      <alignment horizontal="left" vertical="top" wrapText="1"/>
    </xf>
    <xf numFmtId="164" fontId="0" fillId="0" borderId="2" xfId="0" applyNumberFormat="1" applyFill="1" applyBorder="1" applyAlignment="1">
      <alignment vertical="top"/>
    </xf>
    <xf numFmtId="164" fontId="3" fillId="0" borderId="0" xfId="0" applyNumberFormat="1" applyFont="1" applyFill="1" applyAlignment="1">
      <alignment horizontal="center" vertical="top"/>
    </xf>
    <xf numFmtId="49" fontId="1" fillId="0" borderId="2" xfId="0" applyNumberFormat="1" applyFont="1" applyFill="1" applyBorder="1" applyAlignment="1">
      <alignment horizontal="left" vertical="top"/>
    </xf>
    <xf numFmtId="0" fontId="1" fillId="2" borderId="1" xfId="0" applyFont="1" applyFill="1" applyBorder="1" applyAlignment="1">
      <alignment vertical="top" wrapText="1"/>
    </xf>
    <xf numFmtId="0" fontId="0" fillId="0" borderId="2" xfId="0" applyFill="1" applyBorder="1" applyAlignment="1">
      <alignment vertical="top" wrapText="1"/>
    </xf>
    <xf numFmtId="0" fontId="0" fillId="0" borderId="2" xfId="0" applyFont="1" applyFill="1" applyBorder="1" applyAlignment="1">
      <alignment vertical="top" wrapText="1"/>
    </xf>
    <xf numFmtId="0" fontId="9" fillId="0" borderId="2" xfId="0" applyNumberFormat="1" applyFont="1" applyFill="1" applyBorder="1" applyAlignment="1">
      <alignment horizontal="left" vertical="top" wrapText="1"/>
    </xf>
    <xf numFmtId="0" fontId="1" fillId="0" borderId="0" xfId="0" applyFont="1" applyFill="1" applyAlignment="1">
      <alignment vertical="top" wrapText="1"/>
    </xf>
    <xf numFmtId="0" fontId="4" fillId="0" borderId="2" xfId="0" applyFont="1" applyFill="1" applyBorder="1" applyAlignment="1">
      <alignment horizontal="left" vertical="top" wrapText="1"/>
    </xf>
    <xf numFmtId="0" fontId="6" fillId="0" borderId="2" xfId="0" applyFont="1" applyFill="1" applyBorder="1" applyAlignment="1">
      <alignment horizontal="left" vertical="top" wrapText="1"/>
    </xf>
    <xf numFmtId="0" fontId="15" fillId="0" borderId="2" xfId="0" applyFont="1" applyFill="1" applyBorder="1" applyAlignment="1">
      <alignment vertical="top" wrapText="1"/>
    </xf>
    <xf numFmtId="49" fontId="1" fillId="0" borderId="2" xfId="0" applyNumberFormat="1" applyFont="1" applyFill="1" applyBorder="1" applyAlignment="1">
      <alignment vertical="top" wrapText="1"/>
    </xf>
    <xf numFmtId="0" fontId="5" fillId="0" borderId="2" xfId="0" applyFont="1" applyFill="1" applyBorder="1" applyAlignment="1">
      <alignment vertical="top" wrapText="1"/>
    </xf>
    <xf numFmtId="49" fontId="13" fillId="0" borderId="2" xfId="0" applyNumberFormat="1" applyFont="1" applyFill="1" applyBorder="1" applyAlignment="1">
      <alignment horizontal="left" vertical="top" wrapText="1"/>
    </xf>
    <xf numFmtId="0" fontId="5" fillId="0" borderId="1" xfId="0" applyFont="1" applyFill="1" applyBorder="1" applyAlignment="1">
      <alignment vertical="top" wrapText="1"/>
    </xf>
    <xf numFmtId="0" fontId="5" fillId="0" borderId="1" xfId="0" applyFont="1" applyFill="1" applyBorder="1" applyAlignment="1">
      <alignment horizontal="left" vertical="top" wrapText="1"/>
    </xf>
    <xf numFmtId="0" fontId="14" fillId="0" borderId="1" xfId="2" applyFont="1" applyFill="1" applyBorder="1" applyAlignment="1">
      <alignment horizontal="left" vertical="top" wrapText="1"/>
    </xf>
    <xf numFmtId="49" fontId="3" fillId="0" borderId="2" xfId="0" applyNumberFormat="1" applyFont="1" applyFill="1" applyBorder="1" applyAlignment="1">
      <alignment vertical="top"/>
    </xf>
    <xf numFmtId="0" fontId="4" fillId="0" borderId="2" xfId="0" applyFont="1" applyFill="1" applyBorder="1"/>
    <xf numFmtId="0" fontId="1" fillId="0" borderId="2" xfId="0" applyFont="1" applyFill="1" applyBorder="1"/>
  </cellXfs>
  <cellStyles count="4">
    <cellStyle name="Prozent" xfId="1" builtinId="5"/>
    <cellStyle name="Standard" xfId="0" builtinId="0"/>
    <cellStyle name="Standard 2" xfId="3" xr:uid="{00000000-0005-0000-0000-000002000000}"/>
    <cellStyle name="Standard_Leistungen" xfId="2" xr:uid="{00000000-0005-0000-0000-000003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63AAFE"/>
      <rgbColor rgb="00DD2D32"/>
      <rgbColor rgb="00FFF58C"/>
      <rgbColor rgb="004EE257"/>
      <rgbColor rgb="006711FF"/>
      <rgbColor rgb="00FEA746"/>
      <rgbColor rgb="00865357"/>
      <rgbColor rgb="00A2BD90"/>
      <rgbColor rgb="0063AAFE"/>
      <rgbColor rgb="00DD2D32"/>
      <rgbColor rgb="00FFF58C"/>
      <rgbColor rgb="004EE257"/>
      <rgbColor rgb="006711FF"/>
      <rgbColor rgb="00FEA746"/>
      <rgbColor rgb="00865357"/>
      <rgbColor rgb="00A2BD90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90DB4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filterMode="1">
    <tabColor rgb="FF00B050"/>
  </sheetPr>
  <dimension ref="A1:Q488"/>
  <sheetViews>
    <sheetView tabSelected="1" zoomScale="85" zoomScaleNormal="85" workbookViewId="0">
      <pane ySplit="1" topLeftCell="A2" activePane="bottomLeft" state="frozen"/>
      <selection pane="bottomLeft" activeCell="L1" sqref="L1"/>
    </sheetView>
  </sheetViews>
  <sheetFormatPr baseColWidth="10" defaultColWidth="11" defaultRowHeight="12.75" x14ac:dyDescent="0.2"/>
  <cols>
    <col min="1" max="1" width="4" style="20" customWidth="1"/>
    <col min="2" max="2" width="3.625" style="20" customWidth="1"/>
    <col min="3" max="3" width="5.75" style="17" bestFit="1" customWidth="1"/>
    <col min="4" max="4" width="6.125" style="11" customWidth="1"/>
    <col min="5" max="6" width="29.25" style="24" customWidth="1"/>
    <col min="7" max="7" width="31.75" style="24" customWidth="1"/>
    <col min="8" max="8" width="39.25" style="24" customWidth="1"/>
    <col min="9" max="9" width="43.625" style="24" customWidth="1"/>
    <col min="10" max="10" width="41.25" style="24" customWidth="1"/>
    <col min="11" max="11" width="6.75" style="24" customWidth="1"/>
    <col min="12" max="13" width="7.125" style="24" customWidth="1"/>
    <col min="14" max="15" width="9.5" style="11" customWidth="1"/>
    <col min="16" max="17" width="10.375" style="34" customWidth="1"/>
    <col min="18" max="16384" width="11" style="20"/>
  </cols>
  <sheetData>
    <row r="1" spans="1:17" ht="68.45" customHeight="1" x14ac:dyDescent="0.2">
      <c r="A1" s="50" t="s">
        <v>545</v>
      </c>
      <c r="B1" s="51" t="s">
        <v>546</v>
      </c>
      <c r="C1" s="25" t="s">
        <v>2100</v>
      </c>
      <c r="D1" s="26" t="s">
        <v>2154</v>
      </c>
      <c r="E1" s="45" t="s">
        <v>547</v>
      </c>
      <c r="F1" s="45" t="s">
        <v>975</v>
      </c>
      <c r="G1" s="45" t="s">
        <v>2684</v>
      </c>
      <c r="H1" s="1" t="s">
        <v>548</v>
      </c>
      <c r="I1" s="12" t="s">
        <v>976</v>
      </c>
      <c r="J1" s="12" t="s">
        <v>2685</v>
      </c>
      <c r="K1" s="52" t="s">
        <v>2202</v>
      </c>
      <c r="L1" s="28" t="s">
        <v>2329</v>
      </c>
      <c r="M1" s="28" t="s">
        <v>2330</v>
      </c>
      <c r="N1" s="28" t="s">
        <v>2201</v>
      </c>
      <c r="O1" s="39" t="s">
        <v>2686</v>
      </c>
      <c r="P1" s="31" t="s">
        <v>2203</v>
      </c>
      <c r="Q1" s="31" t="s">
        <v>2204</v>
      </c>
    </row>
    <row r="2" spans="1:17" ht="45" hidden="1" x14ac:dyDescent="0.2">
      <c r="A2" s="48" t="s">
        <v>549</v>
      </c>
      <c r="B2" s="6">
        <v>0</v>
      </c>
      <c r="C2" s="49" t="s">
        <v>2220</v>
      </c>
      <c r="D2" s="9"/>
      <c r="E2" s="42" t="s">
        <v>2327</v>
      </c>
      <c r="F2" s="42" t="s">
        <v>2328</v>
      </c>
      <c r="G2" s="42" t="s">
        <v>2588</v>
      </c>
      <c r="H2" s="1"/>
      <c r="I2" s="1"/>
      <c r="J2" s="45"/>
      <c r="K2" s="1"/>
      <c r="L2" s="1"/>
      <c r="M2" s="1"/>
      <c r="N2" s="21"/>
      <c r="P2" s="32">
        <v>41639</v>
      </c>
      <c r="Q2" s="32">
        <v>400306</v>
      </c>
    </row>
    <row r="3" spans="1:17" ht="36" hidden="1" x14ac:dyDescent="0.2">
      <c r="A3" s="53" t="s">
        <v>549</v>
      </c>
      <c r="B3" s="6">
        <v>1</v>
      </c>
      <c r="C3" s="18" t="s">
        <v>4</v>
      </c>
      <c r="D3" s="4"/>
      <c r="E3" s="16" t="s">
        <v>3</v>
      </c>
      <c r="F3" s="16" t="s">
        <v>978</v>
      </c>
      <c r="G3" s="46" t="s">
        <v>1565</v>
      </c>
      <c r="H3" s="1"/>
      <c r="I3" s="1"/>
      <c r="J3" s="1"/>
      <c r="K3" s="1"/>
      <c r="L3" s="1"/>
      <c r="M3" s="1"/>
      <c r="N3" s="23"/>
      <c r="O3" s="23"/>
      <c r="P3" s="32">
        <v>41639</v>
      </c>
      <c r="Q3" s="32">
        <v>400306</v>
      </c>
    </row>
    <row r="4" spans="1:17" ht="25.5" hidden="1" x14ac:dyDescent="0.2">
      <c r="A4" s="53" t="s">
        <v>549</v>
      </c>
      <c r="B4" s="6">
        <v>2</v>
      </c>
      <c r="C4" s="19" t="s">
        <v>2101</v>
      </c>
      <c r="D4" s="4"/>
      <c r="E4" s="15" t="s">
        <v>5</v>
      </c>
      <c r="F4" s="15" t="s">
        <v>977</v>
      </c>
      <c r="G4" s="15" t="s">
        <v>1566</v>
      </c>
      <c r="H4" s="1"/>
      <c r="I4" s="1"/>
      <c r="J4" s="1"/>
      <c r="K4" s="1"/>
      <c r="L4" s="1"/>
      <c r="M4" s="1"/>
      <c r="N4" s="23"/>
      <c r="O4" s="23"/>
      <c r="P4" s="32">
        <v>41639</v>
      </c>
      <c r="Q4" s="32">
        <v>400306</v>
      </c>
    </row>
    <row r="5" spans="1:17" ht="178.5" hidden="1" x14ac:dyDescent="0.2">
      <c r="A5" s="6" t="s">
        <v>550</v>
      </c>
      <c r="B5" s="6">
        <v>3</v>
      </c>
      <c r="C5" s="38" t="s">
        <v>2101</v>
      </c>
      <c r="D5" s="3" t="s">
        <v>72</v>
      </c>
      <c r="E5" s="12" t="s">
        <v>2223</v>
      </c>
      <c r="F5" s="12" t="s">
        <v>2224</v>
      </c>
      <c r="G5" s="12" t="s">
        <v>2589</v>
      </c>
      <c r="H5" s="12" t="s">
        <v>2230</v>
      </c>
      <c r="I5" s="12" t="s">
        <v>2222</v>
      </c>
      <c r="J5" s="12" t="s">
        <v>2569</v>
      </c>
      <c r="K5" s="30" t="s">
        <v>2353</v>
      </c>
      <c r="L5" s="30"/>
      <c r="M5" s="30"/>
      <c r="N5" s="36">
        <v>27.5</v>
      </c>
      <c r="O5" s="23">
        <f>ROUND(N5*1.077*20,0)/20</f>
        <v>29.6</v>
      </c>
      <c r="P5" s="32">
        <v>41639</v>
      </c>
      <c r="Q5" s="32">
        <v>400306</v>
      </c>
    </row>
    <row r="6" spans="1:17" ht="38.25" hidden="1" x14ac:dyDescent="0.2">
      <c r="A6" s="6" t="s">
        <v>550</v>
      </c>
      <c r="B6" s="6">
        <v>3</v>
      </c>
      <c r="C6" s="38" t="s">
        <v>2101</v>
      </c>
      <c r="D6" s="3" t="s">
        <v>73</v>
      </c>
      <c r="E6" s="12" t="s">
        <v>2227</v>
      </c>
      <c r="F6" s="12" t="s">
        <v>2225</v>
      </c>
      <c r="G6" s="12" t="s">
        <v>2579</v>
      </c>
      <c r="H6" s="1" t="s">
        <v>551</v>
      </c>
      <c r="I6" s="12" t="s">
        <v>2055</v>
      </c>
      <c r="J6" s="12" t="s">
        <v>1567</v>
      </c>
      <c r="K6" s="30" t="s">
        <v>2353</v>
      </c>
      <c r="L6" s="1"/>
      <c r="M6" s="1"/>
      <c r="N6" s="36">
        <v>13.7</v>
      </c>
      <c r="O6" s="23">
        <f t="shared" ref="O6:O69" si="0">ROUND(N6*1.077*20,0)/20</f>
        <v>14.75</v>
      </c>
      <c r="P6" s="32">
        <v>41639</v>
      </c>
      <c r="Q6" s="32">
        <v>400306</v>
      </c>
    </row>
    <row r="7" spans="1:17" ht="38.25" hidden="1" x14ac:dyDescent="0.2">
      <c r="A7" s="6" t="s">
        <v>550</v>
      </c>
      <c r="B7" s="6">
        <v>3</v>
      </c>
      <c r="C7" s="38" t="s">
        <v>2101</v>
      </c>
      <c r="D7" s="3" t="s">
        <v>74</v>
      </c>
      <c r="E7" s="13" t="s">
        <v>2228</v>
      </c>
      <c r="F7" s="13" t="s">
        <v>2226</v>
      </c>
      <c r="G7" s="12" t="s">
        <v>2580</v>
      </c>
      <c r="H7" s="1" t="s">
        <v>551</v>
      </c>
      <c r="I7" s="1" t="s">
        <v>979</v>
      </c>
      <c r="J7" s="12" t="s">
        <v>1567</v>
      </c>
      <c r="K7" s="30" t="s">
        <v>2353</v>
      </c>
      <c r="L7" s="1"/>
      <c r="M7" s="1"/>
      <c r="N7" s="36">
        <v>27.5</v>
      </c>
      <c r="O7" s="23">
        <f t="shared" si="0"/>
        <v>29.6</v>
      </c>
      <c r="P7" s="32">
        <v>41639</v>
      </c>
      <c r="Q7" s="32">
        <v>400306</v>
      </c>
    </row>
    <row r="8" spans="1:17" hidden="1" x14ac:dyDescent="0.2">
      <c r="A8" s="53" t="s">
        <v>549</v>
      </c>
      <c r="B8" s="6">
        <v>2</v>
      </c>
      <c r="C8" s="19" t="s">
        <v>2102</v>
      </c>
      <c r="D8" s="4"/>
      <c r="E8" s="15" t="s">
        <v>566</v>
      </c>
      <c r="F8" s="15" t="s">
        <v>980</v>
      </c>
      <c r="G8" s="15" t="s">
        <v>1568</v>
      </c>
      <c r="H8" s="1" t="s">
        <v>552</v>
      </c>
      <c r="I8" s="5" t="s">
        <v>981</v>
      </c>
      <c r="J8" s="12" t="s">
        <v>1569</v>
      </c>
      <c r="K8" s="5"/>
      <c r="L8" s="5"/>
      <c r="M8" s="5"/>
      <c r="N8" s="36"/>
      <c r="O8" s="23"/>
      <c r="P8" s="32">
        <v>41639</v>
      </c>
      <c r="Q8" s="32">
        <v>400306</v>
      </c>
    </row>
    <row r="9" spans="1:17" ht="15" hidden="1" x14ac:dyDescent="0.2">
      <c r="A9" s="6" t="s">
        <v>550</v>
      </c>
      <c r="B9" s="6">
        <v>3</v>
      </c>
      <c r="C9" s="38" t="s">
        <v>2102</v>
      </c>
      <c r="D9" s="3" t="s">
        <v>75</v>
      </c>
      <c r="E9" s="1" t="s">
        <v>350</v>
      </c>
      <c r="F9" s="1" t="s">
        <v>982</v>
      </c>
      <c r="G9" s="12" t="s">
        <v>1570</v>
      </c>
      <c r="H9" s="1"/>
      <c r="I9" s="1"/>
      <c r="J9" s="12"/>
      <c r="K9" s="30" t="s">
        <v>2353</v>
      </c>
      <c r="L9" s="1"/>
      <c r="M9" s="1"/>
      <c r="N9" s="36">
        <v>25.9</v>
      </c>
      <c r="O9" s="23">
        <f t="shared" si="0"/>
        <v>27.9</v>
      </c>
      <c r="P9" s="32">
        <v>41639</v>
      </c>
      <c r="Q9" s="32">
        <v>400306</v>
      </c>
    </row>
    <row r="10" spans="1:17" ht="15" hidden="1" x14ac:dyDescent="0.2">
      <c r="A10" s="6" t="s">
        <v>550</v>
      </c>
      <c r="B10" s="6">
        <v>3</v>
      </c>
      <c r="C10" s="38" t="s">
        <v>2102</v>
      </c>
      <c r="D10" s="3" t="s">
        <v>84</v>
      </c>
      <c r="E10" s="5" t="s">
        <v>567</v>
      </c>
      <c r="F10" s="5" t="s">
        <v>983</v>
      </c>
      <c r="G10" s="12" t="s">
        <v>1571</v>
      </c>
      <c r="H10" s="1" t="s">
        <v>553</v>
      </c>
      <c r="I10" s="5" t="s">
        <v>984</v>
      </c>
      <c r="J10" s="12" t="s">
        <v>1572</v>
      </c>
      <c r="K10" s="30" t="s">
        <v>2353</v>
      </c>
      <c r="L10" s="5"/>
      <c r="M10" s="5"/>
      <c r="N10" s="36">
        <v>45.8</v>
      </c>
      <c r="O10" s="23">
        <f t="shared" si="0"/>
        <v>49.35</v>
      </c>
      <c r="P10" s="32">
        <v>41639</v>
      </c>
      <c r="Q10" s="32">
        <v>400306</v>
      </c>
    </row>
    <row r="11" spans="1:17" ht="25.5" hidden="1" x14ac:dyDescent="0.2">
      <c r="A11" s="6" t="s">
        <v>550</v>
      </c>
      <c r="B11" s="6">
        <v>3</v>
      </c>
      <c r="C11" s="38" t="s">
        <v>2102</v>
      </c>
      <c r="D11" s="3" t="s">
        <v>85</v>
      </c>
      <c r="E11" s="5" t="s">
        <v>568</v>
      </c>
      <c r="F11" s="5" t="s">
        <v>985</v>
      </c>
      <c r="G11" s="13" t="s">
        <v>2590</v>
      </c>
      <c r="H11" s="1" t="s">
        <v>554</v>
      </c>
      <c r="I11" s="5" t="s">
        <v>986</v>
      </c>
      <c r="J11" s="13" t="s">
        <v>2591</v>
      </c>
      <c r="K11" s="30" t="s">
        <v>2353</v>
      </c>
      <c r="L11" s="5"/>
      <c r="M11" s="5"/>
      <c r="N11" s="36">
        <v>16.7</v>
      </c>
      <c r="O11" s="23">
        <f t="shared" si="0"/>
        <v>18</v>
      </c>
      <c r="P11" s="32">
        <v>41639</v>
      </c>
      <c r="Q11" s="32">
        <v>400306</v>
      </c>
    </row>
    <row r="12" spans="1:17" ht="89.25" hidden="1" x14ac:dyDescent="0.2">
      <c r="A12" s="6" t="s">
        <v>550</v>
      </c>
      <c r="B12" s="6">
        <v>3</v>
      </c>
      <c r="C12" s="38" t="s">
        <v>2102</v>
      </c>
      <c r="D12" s="3" t="s">
        <v>86</v>
      </c>
      <c r="E12" s="13" t="s">
        <v>2172</v>
      </c>
      <c r="F12" s="5" t="s">
        <v>987</v>
      </c>
      <c r="G12" s="12" t="s">
        <v>1573</v>
      </c>
      <c r="H12" s="12" t="s">
        <v>2030</v>
      </c>
      <c r="I12" s="13" t="s">
        <v>2421</v>
      </c>
      <c r="J12" s="12" t="s">
        <v>2566</v>
      </c>
      <c r="K12" s="30" t="s">
        <v>2353</v>
      </c>
      <c r="L12" s="5"/>
      <c r="M12" s="5"/>
      <c r="N12" s="36">
        <v>72.3</v>
      </c>
      <c r="O12" s="23">
        <f t="shared" si="0"/>
        <v>77.849999999999994</v>
      </c>
      <c r="P12" s="32">
        <v>41639</v>
      </c>
      <c r="Q12" s="32">
        <v>400306</v>
      </c>
    </row>
    <row r="13" spans="1:17" ht="25.5" hidden="1" x14ac:dyDescent="0.2">
      <c r="A13" s="6" t="s">
        <v>550</v>
      </c>
      <c r="B13" s="6">
        <v>3</v>
      </c>
      <c r="C13" s="38" t="s">
        <v>2102</v>
      </c>
      <c r="D13" s="3" t="s">
        <v>87</v>
      </c>
      <c r="E13" s="5" t="s">
        <v>569</v>
      </c>
      <c r="F13" s="5" t="s">
        <v>988</v>
      </c>
      <c r="G13" s="5" t="s">
        <v>1574</v>
      </c>
      <c r="H13" s="1" t="s">
        <v>555</v>
      </c>
      <c r="I13" s="5" t="s">
        <v>989</v>
      </c>
      <c r="J13" s="12" t="s">
        <v>1575</v>
      </c>
      <c r="K13" s="30" t="s">
        <v>2353</v>
      </c>
      <c r="L13" s="5"/>
      <c r="M13" s="5"/>
      <c r="N13" s="36">
        <v>54.3</v>
      </c>
      <c r="O13" s="23">
        <f t="shared" si="0"/>
        <v>58.5</v>
      </c>
      <c r="P13" s="32">
        <v>41639</v>
      </c>
      <c r="Q13" s="32">
        <v>400306</v>
      </c>
    </row>
    <row r="14" spans="1:17" ht="25.5" hidden="1" x14ac:dyDescent="0.2">
      <c r="A14" s="6" t="s">
        <v>550</v>
      </c>
      <c r="B14" s="6">
        <v>3</v>
      </c>
      <c r="C14" s="38" t="s">
        <v>2102</v>
      </c>
      <c r="D14" s="3" t="s">
        <v>88</v>
      </c>
      <c r="E14" s="5" t="s">
        <v>570</v>
      </c>
      <c r="F14" s="5" t="s">
        <v>990</v>
      </c>
      <c r="G14" s="13" t="s">
        <v>2592</v>
      </c>
      <c r="H14" s="1" t="s">
        <v>556</v>
      </c>
      <c r="I14" s="5" t="s">
        <v>991</v>
      </c>
      <c r="J14" s="13" t="s">
        <v>1576</v>
      </c>
      <c r="K14" s="30" t="s">
        <v>2353</v>
      </c>
      <c r="L14" s="5"/>
      <c r="M14" s="5"/>
      <c r="N14" s="36">
        <v>48.7</v>
      </c>
      <c r="O14" s="23">
        <f t="shared" si="0"/>
        <v>52.45</v>
      </c>
      <c r="P14" s="32">
        <v>41639</v>
      </c>
      <c r="Q14" s="32">
        <v>400306</v>
      </c>
    </row>
    <row r="15" spans="1:17" ht="25.5" hidden="1" x14ac:dyDescent="0.2">
      <c r="A15" s="6" t="s">
        <v>550</v>
      </c>
      <c r="B15" s="6">
        <v>3</v>
      </c>
      <c r="C15" s="38" t="s">
        <v>2102</v>
      </c>
      <c r="D15" s="3" t="s">
        <v>89</v>
      </c>
      <c r="E15" s="5" t="s">
        <v>1237</v>
      </c>
      <c r="F15" s="5" t="s">
        <v>992</v>
      </c>
      <c r="G15" s="13" t="s">
        <v>2593</v>
      </c>
      <c r="H15" s="5"/>
      <c r="I15" s="5"/>
      <c r="J15" s="5"/>
      <c r="K15" s="30" t="s">
        <v>2353</v>
      </c>
      <c r="L15" s="5"/>
      <c r="M15" s="5"/>
      <c r="N15" s="36">
        <v>22.7</v>
      </c>
      <c r="O15" s="23">
        <f t="shared" si="0"/>
        <v>24.45</v>
      </c>
      <c r="P15" s="32">
        <v>41639</v>
      </c>
      <c r="Q15" s="32">
        <v>400306</v>
      </c>
    </row>
    <row r="16" spans="1:17" ht="25.5" hidden="1" x14ac:dyDescent="0.2">
      <c r="A16" s="53" t="s">
        <v>549</v>
      </c>
      <c r="B16" s="6">
        <v>2</v>
      </c>
      <c r="C16" s="19" t="s">
        <v>2103</v>
      </c>
      <c r="D16" s="4"/>
      <c r="E16" s="15" t="s">
        <v>488</v>
      </c>
      <c r="F16" s="15" t="s">
        <v>993</v>
      </c>
      <c r="G16" s="15" t="s">
        <v>1577</v>
      </c>
      <c r="H16" s="1"/>
      <c r="I16" s="1"/>
      <c r="J16" s="1"/>
      <c r="K16" s="30"/>
      <c r="L16" s="1"/>
      <c r="M16" s="1"/>
      <c r="N16" s="36"/>
      <c r="O16" s="23"/>
      <c r="P16" s="32">
        <v>41639</v>
      </c>
      <c r="Q16" s="32">
        <v>400306</v>
      </c>
    </row>
    <row r="17" spans="1:17" ht="25.5" hidden="1" x14ac:dyDescent="0.2">
      <c r="A17" s="6" t="s">
        <v>550</v>
      </c>
      <c r="B17" s="6">
        <v>3</v>
      </c>
      <c r="C17" s="38" t="s">
        <v>2103</v>
      </c>
      <c r="D17" s="3" t="s">
        <v>90</v>
      </c>
      <c r="E17" s="5" t="s">
        <v>571</v>
      </c>
      <c r="F17" s="5" t="s">
        <v>994</v>
      </c>
      <c r="G17" s="5" t="s">
        <v>1578</v>
      </c>
      <c r="H17" s="1" t="s">
        <v>557</v>
      </c>
      <c r="I17" s="5" t="s">
        <v>999</v>
      </c>
      <c r="J17" s="13" t="s">
        <v>2594</v>
      </c>
      <c r="K17" s="30" t="s">
        <v>2353</v>
      </c>
      <c r="L17" s="5"/>
      <c r="M17" s="5"/>
      <c r="N17" s="36">
        <v>20</v>
      </c>
      <c r="O17" s="23">
        <f t="shared" si="0"/>
        <v>21.55</v>
      </c>
      <c r="P17" s="32">
        <v>41639</v>
      </c>
      <c r="Q17" s="32">
        <v>400306</v>
      </c>
    </row>
    <row r="18" spans="1:17" s="24" customFormat="1" ht="51" hidden="1" x14ac:dyDescent="0.2">
      <c r="A18" s="6" t="s">
        <v>550</v>
      </c>
      <c r="B18" s="6">
        <v>3</v>
      </c>
      <c r="C18" s="38" t="s">
        <v>2103</v>
      </c>
      <c r="D18" s="3" t="s">
        <v>91</v>
      </c>
      <c r="E18" s="5" t="s">
        <v>572</v>
      </c>
      <c r="F18" s="5" t="s">
        <v>995</v>
      </c>
      <c r="G18" s="13" t="s">
        <v>2595</v>
      </c>
      <c r="H18" s="1" t="s">
        <v>558</v>
      </c>
      <c r="I18" s="5" t="s">
        <v>996</v>
      </c>
      <c r="J18" s="13" t="s">
        <v>1579</v>
      </c>
      <c r="K18" s="30" t="s">
        <v>2353</v>
      </c>
      <c r="L18" s="5"/>
      <c r="M18" s="5"/>
      <c r="N18" s="36">
        <v>14.5</v>
      </c>
      <c r="O18" s="23">
        <f t="shared" si="0"/>
        <v>15.6</v>
      </c>
      <c r="P18" s="32">
        <v>41639</v>
      </c>
      <c r="Q18" s="32">
        <v>400306</v>
      </c>
    </row>
    <row r="19" spans="1:17" s="24" customFormat="1" ht="25.5" hidden="1" x14ac:dyDescent="0.2">
      <c r="A19" s="6" t="s">
        <v>550</v>
      </c>
      <c r="B19" s="6">
        <v>3</v>
      </c>
      <c r="C19" s="38" t="s">
        <v>2103</v>
      </c>
      <c r="D19" s="3" t="s">
        <v>92</v>
      </c>
      <c r="E19" s="5" t="s">
        <v>573</v>
      </c>
      <c r="F19" s="5" t="s">
        <v>997</v>
      </c>
      <c r="G19" s="5" t="s">
        <v>1580</v>
      </c>
      <c r="H19" s="1" t="s">
        <v>2157</v>
      </c>
      <c r="I19" s="5" t="s">
        <v>998</v>
      </c>
      <c r="J19" s="13" t="s">
        <v>2667</v>
      </c>
      <c r="K19" s="30" t="s">
        <v>2353</v>
      </c>
      <c r="L19" s="5"/>
      <c r="M19" s="5"/>
      <c r="N19" s="36">
        <v>20.2</v>
      </c>
      <c r="O19" s="23">
        <f t="shared" si="0"/>
        <v>21.75</v>
      </c>
      <c r="P19" s="32">
        <v>41639</v>
      </c>
      <c r="Q19" s="32">
        <v>400306</v>
      </c>
    </row>
    <row r="20" spans="1:17" s="24" customFormat="1" ht="15" hidden="1" x14ac:dyDescent="0.2">
      <c r="A20" s="6" t="s">
        <v>550</v>
      </c>
      <c r="B20" s="6">
        <v>3</v>
      </c>
      <c r="C20" s="38" t="s">
        <v>2103</v>
      </c>
      <c r="D20" s="3" t="s">
        <v>93</v>
      </c>
      <c r="E20" s="5" t="s">
        <v>574</v>
      </c>
      <c r="F20" s="5" t="s">
        <v>1000</v>
      </c>
      <c r="G20" s="5" t="s">
        <v>1581</v>
      </c>
      <c r="H20" s="12" t="s">
        <v>2219</v>
      </c>
      <c r="I20" s="5" t="s">
        <v>1001</v>
      </c>
      <c r="J20" s="13" t="s">
        <v>2596</v>
      </c>
      <c r="K20" s="30" t="s">
        <v>2353</v>
      </c>
      <c r="L20" s="5"/>
      <c r="M20" s="5"/>
      <c r="N20" s="36">
        <v>38.200000000000003</v>
      </c>
      <c r="O20" s="23">
        <f t="shared" si="0"/>
        <v>41.15</v>
      </c>
      <c r="P20" s="32">
        <v>41639</v>
      </c>
      <c r="Q20" s="32">
        <v>400306</v>
      </c>
    </row>
    <row r="21" spans="1:17" s="24" customFormat="1" ht="51" hidden="1" x14ac:dyDescent="0.2">
      <c r="A21" s="6" t="s">
        <v>550</v>
      </c>
      <c r="B21" s="6">
        <v>3</v>
      </c>
      <c r="C21" s="38" t="s">
        <v>2103</v>
      </c>
      <c r="D21" s="3" t="s">
        <v>94</v>
      </c>
      <c r="E21" s="5" t="s">
        <v>575</v>
      </c>
      <c r="F21" s="5" t="s">
        <v>1002</v>
      </c>
      <c r="G21" s="5" t="s">
        <v>1582</v>
      </c>
      <c r="H21" s="12" t="s">
        <v>2584</v>
      </c>
      <c r="I21" s="13" t="s">
        <v>2585</v>
      </c>
      <c r="J21" s="13" t="s">
        <v>2586</v>
      </c>
      <c r="K21" s="30" t="s">
        <v>2353</v>
      </c>
      <c r="L21" s="5"/>
      <c r="M21" s="5"/>
      <c r="N21" s="36">
        <v>28.9</v>
      </c>
      <c r="O21" s="23">
        <f t="shared" si="0"/>
        <v>31.15</v>
      </c>
      <c r="P21" s="32">
        <v>41639</v>
      </c>
      <c r="Q21" s="32">
        <v>400306</v>
      </c>
    </row>
    <row r="22" spans="1:17" s="24" customFormat="1" ht="38.25" hidden="1" x14ac:dyDescent="0.2">
      <c r="A22" s="6" t="s">
        <v>550</v>
      </c>
      <c r="B22" s="6">
        <v>3</v>
      </c>
      <c r="C22" s="38" t="s">
        <v>2103</v>
      </c>
      <c r="D22" s="3" t="s">
        <v>95</v>
      </c>
      <c r="E22" s="5" t="s">
        <v>576</v>
      </c>
      <c r="F22" s="5" t="s">
        <v>1003</v>
      </c>
      <c r="G22" s="5" t="s">
        <v>1583</v>
      </c>
      <c r="H22" s="12" t="s">
        <v>2212</v>
      </c>
      <c r="I22" s="13" t="s">
        <v>2284</v>
      </c>
      <c r="J22" s="13" t="s">
        <v>2567</v>
      </c>
      <c r="K22" s="30" t="s">
        <v>2353</v>
      </c>
      <c r="L22" s="5"/>
      <c r="M22" s="5"/>
      <c r="N22" s="36">
        <v>62.6</v>
      </c>
      <c r="O22" s="23">
        <f t="shared" si="0"/>
        <v>67.400000000000006</v>
      </c>
      <c r="P22" s="32">
        <v>41639</v>
      </c>
      <c r="Q22" s="32">
        <v>400306</v>
      </c>
    </row>
    <row r="23" spans="1:17" s="24" customFormat="1" ht="25.5" hidden="1" x14ac:dyDescent="0.2">
      <c r="A23" s="53" t="s">
        <v>549</v>
      </c>
      <c r="B23" s="6">
        <v>2</v>
      </c>
      <c r="C23" s="19" t="s">
        <v>2110</v>
      </c>
      <c r="D23" s="4"/>
      <c r="E23" s="15" t="s">
        <v>381</v>
      </c>
      <c r="F23" s="15" t="s">
        <v>1004</v>
      </c>
      <c r="G23" s="15" t="s">
        <v>1584</v>
      </c>
      <c r="H23" s="1"/>
      <c r="I23" s="1"/>
      <c r="J23" s="1"/>
      <c r="K23" s="30"/>
      <c r="L23" s="1"/>
      <c r="M23" s="1"/>
      <c r="N23" s="36"/>
      <c r="O23" s="23"/>
      <c r="P23" s="32">
        <v>41639</v>
      </c>
      <c r="Q23" s="32">
        <v>400306</v>
      </c>
    </row>
    <row r="24" spans="1:17" s="24" customFormat="1" ht="25.5" hidden="1" x14ac:dyDescent="0.2">
      <c r="A24" s="6" t="s">
        <v>550</v>
      </c>
      <c r="B24" s="6">
        <v>3</v>
      </c>
      <c r="C24" s="38" t="s">
        <v>2110</v>
      </c>
      <c r="D24" s="3" t="s">
        <v>96</v>
      </c>
      <c r="E24" s="5" t="s">
        <v>577</v>
      </c>
      <c r="F24" s="5" t="s">
        <v>1005</v>
      </c>
      <c r="G24" s="5" t="s">
        <v>1585</v>
      </c>
      <c r="H24" s="1" t="s">
        <v>559</v>
      </c>
      <c r="I24" s="5" t="s">
        <v>1006</v>
      </c>
      <c r="J24" s="13" t="s">
        <v>2422</v>
      </c>
      <c r="K24" s="30" t="s">
        <v>2353</v>
      </c>
      <c r="L24" s="5"/>
      <c r="M24" s="5"/>
      <c r="N24" s="36">
        <v>24.1</v>
      </c>
      <c r="O24" s="23">
        <f t="shared" si="0"/>
        <v>25.95</v>
      </c>
      <c r="P24" s="32">
        <v>41639</v>
      </c>
      <c r="Q24" s="32">
        <v>400306</v>
      </c>
    </row>
    <row r="25" spans="1:17" s="24" customFormat="1" ht="38.25" hidden="1" x14ac:dyDescent="0.2">
      <c r="A25" s="6" t="s">
        <v>550</v>
      </c>
      <c r="B25" s="6">
        <v>3</v>
      </c>
      <c r="C25" s="38" t="s">
        <v>2110</v>
      </c>
      <c r="D25" s="3" t="s">
        <v>97</v>
      </c>
      <c r="E25" s="1" t="s">
        <v>578</v>
      </c>
      <c r="F25" s="1" t="s">
        <v>1007</v>
      </c>
      <c r="G25" s="5" t="s">
        <v>1586</v>
      </c>
      <c r="H25" s="1" t="s">
        <v>560</v>
      </c>
      <c r="I25" s="1" t="s">
        <v>1008</v>
      </c>
      <c r="J25" s="12" t="s">
        <v>1587</v>
      </c>
      <c r="K25" s="30" t="s">
        <v>2353</v>
      </c>
      <c r="L25" s="1"/>
      <c r="M25" s="1"/>
      <c r="N25" s="36">
        <v>41.4</v>
      </c>
      <c r="O25" s="23">
        <f t="shared" si="0"/>
        <v>44.6</v>
      </c>
      <c r="P25" s="32">
        <v>41639</v>
      </c>
      <c r="Q25" s="32">
        <v>400306</v>
      </c>
    </row>
    <row r="26" spans="1:17" s="24" customFormat="1" ht="25.5" hidden="1" x14ac:dyDescent="0.2">
      <c r="A26" s="6" t="s">
        <v>550</v>
      </c>
      <c r="B26" s="6">
        <v>3</v>
      </c>
      <c r="C26" s="38" t="s">
        <v>2110</v>
      </c>
      <c r="D26" s="3" t="s">
        <v>98</v>
      </c>
      <c r="E26" s="5" t="s">
        <v>579</v>
      </c>
      <c r="F26" s="5" t="s">
        <v>1009</v>
      </c>
      <c r="G26" s="13" t="s">
        <v>2597</v>
      </c>
      <c r="H26" s="1" t="s">
        <v>561</v>
      </c>
      <c r="I26" s="5" t="s">
        <v>1010</v>
      </c>
      <c r="J26" s="13" t="s">
        <v>1588</v>
      </c>
      <c r="K26" s="30" t="s">
        <v>2353</v>
      </c>
      <c r="L26" s="5"/>
      <c r="M26" s="5"/>
      <c r="N26" s="36">
        <v>62.7</v>
      </c>
      <c r="O26" s="23">
        <f t="shared" si="0"/>
        <v>67.55</v>
      </c>
      <c r="P26" s="32">
        <v>41639</v>
      </c>
      <c r="Q26" s="32">
        <v>400306</v>
      </c>
    </row>
    <row r="27" spans="1:17" s="24" customFormat="1" ht="25.5" hidden="1" x14ac:dyDescent="0.2">
      <c r="A27" s="6" t="s">
        <v>550</v>
      </c>
      <c r="B27" s="6">
        <v>3</v>
      </c>
      <c r="C27" s="38" t="s">
        <v>2110</v>
      </c>
      <c r="D27" s="3" t="s">
        <v>99</v>
      </c>
      <c r="E27" s="5" t="s">
        <v>562</v>
      </c>
      <c r="F27" s="5" t="s">
        <v>1011</v>
      </c>
      <c r="G27" s="13" t="s">
        <v>2598</v>
      </c>
      <c r="H27" s="1" t="s">
        <v>563</v>
      </c>
      <c r="I27" s="5" t="s">
        <v>1012</v>
      </c>
      <c r="J27" s="13" t="s">
        <v>1589</v>
      </c>
      <c r="K27" s="30" t="s">
        <v>2353</v>
      </c>
      <c r="L27" s="5"/>
      <c r="M27" s="5"/>
      <c r="N27" s="36">
        <v>27.3</v>
      </c>
      <c r="O27" s="23">
        <f t="shared" si="0"/>
        <v>29.4</v>
      </c>
      <c r="P27" s="32">
        <v>41639</v>
      </c>
      <c r="Q27" s="32">
        <v>400306</v>
      </c>
    </row>
    <row r="28" spans="1:17" s="24" customFormat="1" ht="76.5" hidden="1" x14ac:dyDescent="0.2">
      <c r="A28" s="6" t="s">
        <v>550</v>
      </c>
      <c r="B28" s="6">
        <v>3</v>
      </c>
      <c r="C28" s="38" t="s">
        <v>2110</v>
      </c>
      <c r="D28" s="3" t="s">
        <v>100</v>
      </c>
      <c r="E28" s="5" t="s">
        <v>580</v>
      </c>
      <c r="F28" s="5" t="s">
        <v>1013</v>
      </c>
      <c r="G28" s="5" t="s">
        <v>1590</v>
      </c>
      <c r="H28" s="1" t="s">
        <v>924</v>
      </c>
      <c r="I28" s="5" t="s">
        <v>1014</v>
      </c>
      <c r="J28" s="13" t="s">
        <v>1591</v>
      </c>
      <c r="K28" s="30" t="s">
        <v>2353</v>
      </c>
      <c r="L28" s="5"/>
      <c r="M28" s="5"/>
      <c r="N28" s="36">
        <v>25.2</v>
      </c>
      <c r="O28" s="23">
        <f t="shared" si="0"/>
        <v>27.15</v>
      </c>
      <c r="P28" s="32">
        <v>41639</v>
      </c>
      <c r="Q28" s="32">
        <v>400306</v>
      </c>
    </row>
    <row r="29" spans="1:17" s="24" customFormat="1" ht="51" hidden="1" x14ac:dyDescent="0.2">
      <c r="A29" s="6" t="s">
        <v>550</v>
      </c>
      <c r="B29" s="6">
        <v>3</v>
      </c>
      <c r="C29" s="38" t="s">
        <v>2110</v>
      </c>
      <c r="D29" s="3" t="s">
        <v>1015</v>
      </c>
      <c r="E29" s="5" t="s">
        <v>581</v>
      </c>
      <c r="F29" s="5" t="s">
        <v>1016</v>
      </c>
      <c r="G29" s="5" t="s">
        <v>1592</v>
      </c>
      <c r="H29" s="1" t="s">
        <v>925</v>
      </c>
      <c r="I29" s="5" t="s">
        <v>1017</v>
      </c>
      <c r="J29" s="13" t="s">
        <v>1593</v>
      </c>
      <c r="K29" s="30" t="s">
        <v>2353</v>
      </c>
      <c r="L29" s="5"/>
      <c r="M29" s="5"/>
      <c r="N29" s="36">
        <v>19.899999999999999</v>
      </c>
      <c r="O29" s="23">
        <f t="shared" si="0"/>
        <v>21.45</v>
      </c>
      <c r="P29" s="32">
        <v>41639</v>
      </c>
      <c r="Q29" s="32">
        <v>400306</v>
      </c>
    </row>
    <row r="30" spans="1:17" s="24" customFormat="1" ht="51" hidden="1" x14ac:dyDescent="0.2">
      <c r="A30" s="6" t="s">
        <v>550</v>
      </c>
      <c r="B30" s="6">
        <v>3</v>
      </c>
      <c r="C30" s="38" t="s">
        <v>2110</v>
      </c>
      <c r="D30" s="3" t="s">
        <v>101</v>
      </c>
      <c r="E30" s="5" t="s">
        <v>565</v>
      </c>
      <c r="F30" s="5" t="s">
        <v>1018</v>
      </c>
      <c r="G30" s="5" t="s">
        <v>1594</v>
      </c>
      <c r="H30" s="1" t="s">
        <v>564</v>
      </c>
      <c r="I30" s="5" t="s">
        <v>1019</v>
      </c>
      <c r="J30" s="13" t="s">
        <v>1595</v>
      </c>
      <c r="K30" s="30" t="s">
        <v>2353</v>
      </c>
      <c r="L30" s="5"/>
      <c r="M30" s="5"/>
      <c r="N30" s="36">
        <v>19.3</v>
      </c>
      <c r="O30" s="23">
        <f t="shared" si="0"/>
        <v>20.8</v>
      </c>
      <c r="P30" s="32">
        <v>41639</v>
      </c>
      <c r="Q30" s="32">
        <v>400306</v>
      </c>
    </row>
    <row r="31" spans="1:17" s="24" customFormat="1" ht="15" hidden="1" x14ac:dyDescent="0.2">
      <c r="A31" s="53" t="s">
        <v>549</v>
      </c>
      <c r="B31" s="6">
        <v>2</v>
      </c>
      <c r="C31" s="19" t="s">
        <v>2111</v>
      </c>
      <c r="D31" s="4"/>
      <c r="E31" s="15" t="s">
        <v>427</v>
      </c>
      <c r="F31" s="15" t="s">
        <v>1020</v>
      </c>
      <c r="G31" s="54" t="s">
        <v>1596</v>
      </c>
      <c r="H31" s="1"/>
      <c r="I31" s="1"/>
      <c r="J31" s="1"/>
      <c r="K31" s="30"/>
      <c r="L31" s="1"/>
      <c r="M31" s="1"/>
      <c r="N31" s="36"/>
      <c r="O31" s="23"/>
      <c r="P31" s="32">
        <v>41639</v>
      </c>
      <c r="Q31" s="32">
        <v>400306</v>
      </c>
    </row>
    <row r="32" spans="1:17" s="24" customFormat="1" ht="25.5" hidden="1" x14ac:dyDescent="0.2">
      <c r="A32" s="6" t="s">
        <v>550</v>
      </c>
      <c r="B32" s="6">
        <v>3</v>
      </c>
      <c r="C32" s="38" t="s">
        <v>2111</v>
      </c>
      <c r="D32" s="3" t="s">
        <v>77</v>
      </c>
      <c r="E32" s="13" t="s">
        <v>2093</v>
      </c>
      <c r="F32" s="13" t="s">
        <v>2265</v>
      </c>
      <c r="G32" s="13" t="s">
        <v>1597</v>
      </c>
      <c r="H32" s="1" t="s">
        <v>582</v>
      </c>
      <c r="I32" s="5" t="s">
        <v>1021</v>
      </c>
      <c r="J32" s="13" t="s">
        <v>2423</v>
      </c>
      <c r="K32" s="30" t="s">
        <v>2353</v>
      </c>
      <c r="L32" s="5"/>
      <c r="M32" s="5"/>
      <c r="N32" s="36">
        <v>36.700000000000003</v>
      </c>
      <c r="O32" s="23">
        <f t="shared" si="0"/>
        <v>39.549999999999997</v>
      </c>
      <c r="P32" s="32">
        <v>41639</v>
      </c>
      <c r="Q32" s="32">
        <v>400306</v>
      </c>
    </row>
    <row r="33" spans="1:17" s="24" customFormat="1" ht="25.5" hidden="1" x14ac:dyDescent="0.2">
      <c r="A33" s="6" t="s">
        <v>550</v>
      </c>
      <c r="B33" s="6">
        <v>3</v>
      </c>
      <c r="C33" s="38" t="s">
        <v>2111</v>
      </c>
      <c r="D33" s="3" t="s">
        <v>78</v>
      </c>
      <c r="E33" s="12" t="s">
        <v>2094</v>
      </c>
      <c r="F33" s="12" t="s">
        <v>1022</v>
      </c>
      <c r="G33" s="12" t="s">
        <v>2599</v>
      </c>
      <c r="H33" s="12" t="s">
        <v>2326</v>
      </c>
      <c r="I33" s="12" t="s">
        <v>1021</v>
      </c>
      <c r="J33" s="12" t="s">
        <v>2424</v>
      </c>
      <c r="K33" s="30" t="s">
        <v>2353</v>
      </c>
      <c r="L33" s="1"/>
      <c r="M33" s="1"/>
      <c r="N33" s="36">
        <v>82.5</v>
      </c>
      <c r="O33" s="23">
        <f t="shared" si="0"/>
        <v>88.85</v>
      </c>
      <c r="P33" s="32">
        <v>41639</v>
      </c>
      <c r="Q33" s="32">
        <v>400306</v>
      </c>
    </row>
    <row r="34" spans="1:17" s="24" customFormat="1" ht="63.75" hidden="1" x14ac:dyDescent="0.2">
      <c r="A34" s="6" t="s">
        <v>550</v>
      </c>
      <c r="B34" s="6">
        <v>3</v>
      </c>
      <c r="C34" s="38" t="s">
        <v>2111</v>
      </c>
      <c r="D34" s="3" t="s">
        <v>584</v>
      </c>
      <c r="E34" s="12" t="s">
        <v>583</v>
      </c>
      <c r="F34" s="1" t="s">
        <v>1023</v>
      </c>
      <c r="G34" s="12" t="s">
        <v>1598</v>
      </c>
      <c r="H34" s="12" t="s">
        <v>2355</v>
      </c>
      <c r="I34" s="12" t="s">
        <v>2356</v>
      </c>
      <c r="J34" s="12" t="s">
        <v>2425</v>
      </c>
      <c r="K34" s="30" t="s">
        <v>2353</v>
      </c>
      <c r="L34" s="30"/>
      <c r="M34" s="30"/>
      <c r="N34" s="36">
        <v>44.4</v>
      </c>
      <c r="O34" s="23">
        <f t="shared" si="0"/>
        <v>47.8</v>
      </c>
      <c r="P34" s="32">
        <v>41639</v>
      </c>
      <c r="Q34" s="32">
        <v>400306</v>
      </c>
    </row>
    <row r="35" spans="1:17" s="24" customFormat="1" ht="25.5" hidden="1" x14ac:dyDescent="0.2">
      <c r="A35" s="6" t="s">
        <v>550</v>
      </c>
      <c r="B35" s="6">
        <v>3</v>
      </c>
      <c r="C35" s="38" t="s">
        <v>2111</v>
      </c>
      <c r="D35" s="3" t="s">
        <v>79</v>
      </c>
      <c r="E35" s="1" t="s">
        <v>585</v>
      </c>
      <c r="F35" s="1" t="s">
        <v>1024</v>
      </c>
      <c r="G35" s="12" t="s">
        <v>2426</v>
      </c>
      <c r="H35" s="1" t="s">
        <v>586</v>
      </c>
      <c r="I35" s="1" t="s">
        <v>1025</v>
      </c>
      <c r="J35" s="12" t="s">
        <v>1599</v>
      </c>
      <c r="K35" s="30" t="s">
        <v>2353</v>
      </c>
      <c r="L35" s="1"/>
      <c r="M35" s="1"/>
      <c r="N35" s="36">
        <v>52.4</v>
      </c>
      <c r="O35" s="23">
        <f t="shared" si="0"/>
        <v>56.45</v>
      </c>
      <c r="P35" s="32">
        <v>41639</v>
      </c>
      <c r="Q35" s="32">
        <v>400306</v>
      </c>
    </row>
    <row r="36" spans="1:17" s="24" customFormat="1" ht="15" hidden="1" x14ac:dyDescent="0.2">
      <c r="A36" s="6" t="s">
        <v>550</v>
      </c>
      <c r="B36" s="6">
        <v>3</v>
      </c>
      <c r="C36" s="38" t="s">
        <v>2111</v>
      </c>
      <c r="D36" s="3" t="s">
        <v>80</v>
      </c>
      <c r="E36" s="1" t="s">
        <v>587</v>
      </c>
      <c r="F36" s="1" t="s">
        <v>1026</v>
      </c>
      <c r="G36" s="12" t="s">
        <v>1600</v>
      </c>
      <c r="H36" s="1" t="s">
        <v>588</v>
      </c>
      <c r="I36" s="1" t="s">
        <v>1027</v>
      </c>
      <c r="J36" s="12" t="s">
        <v>1601</v>
      </c>
      <c r="K36" s="30" t="s">
        <v>2353</v>
      </c>
      <c r="L36" s="1"/>
      <c r="M36" s="1"/>
      <c r="N36" s="36">
        <v>77.900000000000006</v>
      </c>
      <c r="O36" s="23">
        <f t="shared" si="0"/>
        <v>83.9</v>
      </c>
      <c r="P36" s="32">
        <v>41639</v>
      </c>
      <c r="Q36" s="32">
        <v>400306</v>
      </c>
    </row>
    <row r="37" spans="1:17" s="24" customFormat="1" ht="38.25" hidden="1" x14ac:dyDescent="0.2">
      <c r="A37" s="6" t="s">
        <v>550</v>
      </c>
      <c r="B37" s="6">
        <v>3</v>
      </c>
      <c r="C37" s="38" t="s">
        <v>2111</v>
      </c>
      <c r="D37" s="3" t="s">
        <v>81</v>
      </c>
      <c r="E37" s="1" t="s">
        <v>589</v>
      </c>
      <c r="F37" s="1" t="s">
        <v>1028</v>
      </c>
      <c r="G37" s="12" t="s">
        <v>2427</v>
      </c>
      <c r="H37" s="1" t="s">
        <v>2155</v>
      </c>
      <c r="I37" s="1" t="s">
        <v>1029</v>
      </c>
      <c r="J37" s="12" t="s">
        <v>2428</v>
      </c>
      <c r="K37" s="30" t="s">
        <v>2353</v>
      </c>
      <c r="L37" s="1"/>
      <c r="M37" s="1"/>
      <c r="N37" s="36">
        <v>27.5</v>
      </c>
      <c r="O37" s="23">
        <f t="shared" si="0"/>
        <v>29.6</v>
      </c>
      <c r="P37" s="32">
        <v>41639</v>
      </c>
      <c r="Q37" s="32">
        <v>400306</v>
      </c>
    </row>
    <row r="38" spans="1:17" s="24" customFormat="1" ht="25.5" hidden="1" x14ac:dyDescent="0.2">
      <c r="A38" s="6" t="s">
        <v>550</v>
      </c>
      <c r="B38" s="6">
        <v>3</v>
      </c>
      <c r="C38" s="38" t="s">
        <v>2111</v>
      </c>
      <c r="D38" s="3" t="s">
        <v>82</v>
      </c>
      <c r="E38" s="1" t="s">
        <v>590</v>
      </c>
      <c r="F38" s="1" t="s">
        <v>1030</v>
      </c>
      <c r="G38" s="1" t="s">
        <v>1602</v>
      </c>
      <c r="H38" s="1" t="s">
        <v>2156</v>
      </c>
      <c r="I38" s="1" t="s">
        <v>1031</v>
      </c>
      <c r="J38" s="12" t="s">
        <v>1603</v>
      </c>
      <c r="K38" s="30" t="s">
        <v>2353</v>
      </c>
      <c r="L38" s="1"/>
      <c r="M38" s="1"/>
      <c r="N38" s="36">
        <v>44.8</v>
      </c>
      <c r="O38" s="23">
        <f t="shared" si="0"/>
        <v>48.25</v>
      </c>
      <c r="P38" s="32">
        <v>41639</v>
      </c>
      <c r="Q38" s="32">
        <v>400306</v>
      </c>
    </row>
    <row r="39" spans="1:17" s="24" customFormat="1" ht="25.5" hidden="1" x14ac:dyDescent="0.2">
      <c r="A39" s="6" t="s">
        <v>550</v>
      </c>
      <c r="B39" s="6">
        <v>3</v>
      </c>
      <c r="C39" s="38" t="s">
        <v>2111</v>
      </c>
      <c r="D39" s="3" t="s">
        <v>83</v>
      </c>
      <c r="E39" s="1" t="s">
        <v>2</v>
      </c>
      <c r="F39" s="1" t="s">
        <v>1032</v>
      </c>
      <c r="G39" s="1" t="s">
        <v>2429</v>
      </c>
      <c r="H39" s="1"/>
      <c r="I39" s="1"/>
      <c r="J39" s="1"/>
      <c r="K39" s="30" t="s">
        <v>2353</v>
      </c>
      <c r="L39" s="1"/>
      <c r="M39" s="1"/>
      <c r="N39" s="36">
        <v>38.5</v>
      </c>
      <c r="O39" s="23">
        <f t="shared" si="0"/>
        <v>41.45</v>
      </c>
      <c r="P39" s="32">
        <v>41639</v>
      </c>
      <c r="Q39" s="32">
        <v>400306</v>
      </c>
    </row>
    <row r="40" spans="1:17" s="24" customFormat="1" ht="51" hidden="1" x14ac:dyDescent="0.2">
      <c r="A40" s="6" t="s">
        <v>550</v>
      </c>
      <c r="B40" s="6">
        <v>3</v>
      </c>
      <c r="C40" s="38" t="s">
        <v>2111</v>
      </c>
      <c r="D40" s="3" t="s">
        <v>591</v>
      </c>
      <c r="E40" s="1" t="s">
        <v>434</v>
      </c>
      <c r="F40" s="1" t="s">
        <v>1033</v>
      </c>
      <c r="G40" s="1" t="s">
        <v>1604</v>
      </c>
      <c r="H40" s="12" t="s">
        <v>2231</v>
      </c>
      <c r="I40" s="12" t="s">
        <v>2247</v>
      </c>
      <c r="J40" s="47" t="s">
        <v>2431</v>
      </c>
      <c r="K40" s="30" t="s">
        <v>2353</v>
      </c>
      <c r="L40" s="30"/>
      <c r="M40" s="30"/>
      <c r="N40" s="36">
        <v>39.700000000000003</v>
      </c>
      <c r="O40" s="23">
        <f t="shared" si="0"/>
        <v>42.75</v>
      </c>
      <c r="P40" s="32">
        <v>41639</v>
      </c>
      <c r="Q40" s="32">
        <v>400306</v>
      </c>
    </row>
    <row r="41" spans="1:17" s="24" customFormat="1" ht="25.5" hidden="1" x14ac:dyDescent="0.2">
      <c r="A41" s="6" t="s">
        <v>550</v>
      </c>
      <c r="B41" s="6">
        <v>3</v>
      </c>
      <c r="C41" s="38" t="s">
        <v>2111</v>
      </c>
      <c r="D41" s="3" t="s">
        <v>190</v>
      </c>
      <c r="E41" s="1" t="s">
        <v>188</v>
      </c>
      <c r="F41" s="1" t="s">
        <v>1034</v>
      </c>
      <c r="G41" s="1" t="s">
        <v>1605</v>
      </c>
      <c r="H41" s="1"/>
      <c r="I41" s="1"/>
      <c r="J41" s="1"/>
      <c r="K41" s="30" t="s">
        <v>2353</v>
      </c>
      <c r="L41" s="1"/>
      <c r="M41" s="1"/>
      <c r="N41" s="36">
        <v>46.3</v>
      </c>
      <c r="O41" s="23">
        <f t="shared" si="0"/>
        <v>49.85</v>
      </c>
      <c r="P41" s="32">
        <v>41639</v>
      </c>
      <c r="Q41" s="32">
        <v>400306</v>
      </c>
    </row>
    <row r="42" spans="1:17" s="24" customFormat="1" ht="51" hidden="1" x14ac:dyDescent="0.2">
      <c r="A42" s="6" t="s">
        <v>550</v>
      </c>
      <c r="B42" s="6">
        <v>3</v>
      </c>
      <c r="C42" s="38" t="s">
        <v>2111</v>
      </c>
      <c r="D42" s="3" t="s">
        <v>592</v>
      </c>
      <c r="E42" s="1" t="s">
        <v>299</v>
      </c>
      <c r="F42" s="1" t="s">
        <v>1035</v>
      </c>
      <c r="G42" s="1" t="s">
        <v>1606</v>
      </c>
      <c r="H42" s="12" t="s">
        <v>2231</v>
      </c>
      <c r="I42" s="12" t="s">
        <v>2247</v>
      </c>
      <c r="J42" s="47" t="s">
        <v>2431</v>
      </c>
      <c r="K42" s="30" t="s">
        <v>2353</v>
      </c>
      <c r="L42" s="30"/>
      <c r="M42" s="30"/>
      <c r="N42" s="36">
        <v>37.799999999999997</v>
      </c>
      <c r="O42" s="23">
        <f t="shared" si="0"/>
        <v>40.700000000000003</v>
      </c>
      <c r="P42" s="32">
        <v>41639</v>
      </c>
      <c r="Q42" s="32">
        <v>400306</v>
      </c>
    </row>
    <row r="43" spans="1:17" s="24" customFormat="1" ht="38.25" hidden="1" x14ac:dyDescent="0.2">
      <c r="A43" s="6" t="s">
        <v>550</v>
      </c>
      <c r="B43" s="6">
        <v>3</v>
      </c>
      <c r="C43" s="38" t="s">
        <v>2111</v>
      </c>
      <c r="D43" s="3" t="s">
        <v>382</v>
      </c>
      <c r="E43" s="1" t="s">
        <v>593</v>
      </c>
      <c r="F43" s="1" t="s">
        <v>1036</v>
      </c>
      <c r="G43" s="1" t="s">
        <v>1607</v>
      </c>
      <c r="H43" s="1" t="s">
        <v>2158</v>
      </c>
      <c r="I43" s="1" t="s">
        <v>1037</v>
      </c>
      <c r="J43" s="12" t="s">
        <v>2430</v>
      </c>
      <c r="K43" s="30" t="s">
        <v>2353</v>
      </c>
      <c r="L43" s="1"/>
      <c r="M43" s="1"/>
      <c r="N43" s="36">
        <v>34.299999999999997</v>
      </c>
      <c r="O43" s="23">
        <f t="shared" si="0"/>
        <v>36.950000000000003</v>
      </c>
      <c r="P43" s="32">
        <v>41639</v>
      </c>
      <c r="Q43" s="32">
        <v>400306</v>
      </c>
    </row>
    <row r="44" spans="1:17" s="24" customFormat="1" ht="15" hidden="1" x14ac:dyDescent="0.2">
      <c r="A44" s="53" t="s">
        <v>549</v>
      </c>
      <c r="B44" s="6">
        <v>2</v>
      </c>
      <c r="C44" s="19" t="s">
        <v>2112</v>
      </c>
      <c r="D44" s="4"/>
      <c r="E44" s="15" t="s">
        <v>301</v>
      </c>
      <c r="F44" s="15" t="s">
        <v>1038</v>
      </c>
      <c r="G44" s="15" t="s">
        <v>2600</v>
      </c>
      <c r="H44" s="1"/>
      <c r="I44" s="1"/>
      <c r="J44" s="1"/>
      <c r="K44" s="30"/>
      <c r="L44" s="1"/>
      <c r="M44" s="1"/>
      <c r="N44" s="36"/>
      <c r="O44" s="23"/>
      <c r="P44" s="32">
        <v>41639</v>
      </c>
      <c r="Q44" s="32">
        <v>400306</v>
      </c>
    </row>
    <row r="45" spans="1:17" s="24" customFormat="1" ht="25.5" hidden="1" x14ac:dyDescent="0.2">
      <c r="A45" s="6" t="s">
        <v>550</v>
      </c>
      <c r="B45" s="6">
        <v>3</v>
      </c>
      <c r="C45" s="38" t="s">
        <v>2112</v>
      </c>
      <c r="D45" s="3" t="s">
        <v>383</v>
      </c>
      <c r="E45" s="1" t="s">
        <v>594</v>
      </c>
      <c r="F45" s="1" t="s">
        <v>1039</v>
      </c>
      <c r="G45" s="12" t="s">
        <v>2601</v>
      </c>
      <c r="H45" s="1" t="s">
        <v>926</v>
      </c>
      <c r="I45" s="1" t="s">
        <v>1040</v>
      </c>
      <c r="J45" s="12" t="s">
        <v>1608</v>
      </c>
      <c r="K45" s="30" t="s">
        <v>2353</v>
      </c>
      <c r="L45" s="1"/>
      <c r="M45" s="1"/>
      <c r="N45" s="36">
        <v>45</v>
      </c>
      <c r="O45" s="23">
        <f t="shared" si="0"/>
        <v>48.45</v>
      </c>
      <c r="P45" s="32">
        <v>41639</v>
      </c>
      <c r="Q45" s="32">
        <v>400306</v>
      </c>
    </row>
    <row r="46" spans="1:17" s="24" customFormat="1" ht="25.5" hidden="1" x14ac:dyDescent="0.2">
      <c r="A46" s="6" t="s">
        <v>550</v>
      </c>
      <c r="B46" s="6">
        <v>3</v>
      </c>
      <c r="C46" s="38" t="s">
        <v>2112</v>
      </c>
      <c r="D46" s="3" t="s">
        <v>384</v>
      </c>
      <c r="E46" s="1" t="s">
        <v>595</v>
      </c>
      <c r="F46" s="1" t="s">
        <v>1041</v>
      </c>
      <c r="G46" s="1" t="s">
        <v>1609</v>
      </c>
      <c r="H46" s="1" t="s">
        <v>926</v>
      </c>
      <c r="I46" s="1" t="s">
        <v>1040</v>
      </c>
      <c r="J46" s="12" t="s">
        <v>1608</v>
      </c>
      <c r="K46" s="30" t="s">
        <v>2353</v>
      </c>
      <c r="L46" s="1"/>
      <c r="M46" s="1"/>
      <c r="N46" s="36">
        <v>65.2</v>
      </c>
      <c r="O46" s="23">
        <f t="shared" si="0"/>
        <v>70.2</v>
      </c>
      <c r="P46" s="32">
        <v>41639</v>
      </c>
      <c r="Q46" s="32">
        <v>400306</v>
      </c>
    </row>
    <row r="47" spans="1:17" s="24" customFormat="1" ht="38.25" hidden="1" x14ac:dyDescent="0.2">
      <c r="A47" s="6" t="s">
        <v>550</v>
      </c>
      <c r="B47" s="6">
        <v>3</v>
      </c>
      <c r="C47" s="38" t="s">
        <v>2112</v>
      </c>
      <c r="D47" s="3" t="s">
        <v>385</v>
      </c>
      <c r="E47" s="1" t="s">
        <v>596</v>
      </c>
      <c r="F47" s="1" t="s">
        <v>1042</v>
      </c>
      <c r="G47" s="1" t="s">
        <v>1610</v>
      </c>
      <c r="H47" s="1" t="s">
        <v>928</v>
      </c>
      <c r="I47" s="1" t="s">
        <v>1044</v>
      </c>
      <c r="J47" s="12" t="s">
        <v>1611</v>
      </c>
      <c r="K47" s="30" t="s">
        <v>2353</v>
      </c>
      <c r="L47" s="1"/>
      <c r="M47" s="1"/>
      <c r="N47" s="36">
        <v>92.4</v>
      </c>
      <c r="O47" s="23">
        <f t="shared" si="0"/>
        <v>99.5</v>
      </c>
      <c r="P47" s="32">
        <v>41639</v>
      </c>
      <c r="Q47" s="32">
        <v>400306</v>
      </c>
    </row>
    <row r="48" spans="1:17" s="24" customFormat="1" ht="102" hidden="1" x14ac:dyDescent="0.2">
      <c r="A48" s="6" t="s">
        <v>550</v>
      </c>
      <c r="B48" s="6">
        <v>3</v>
      </c>
      <c r="C48" s="38" t="s">
        <v>2112</v>
      </c>
      <c r="D48" s="22" t="s">
        <v>927</v>
      </c>
      <c r="E48" s="1" t="s">
        <v>597</v>
      </c>
      <c r="F48" s="1" t="s">
        <v>1043</v>
      </c>
      <c r="G48" s="1" t="s">
        <v>1612</v>
      </c>
      <c r="H48" s="12" t="s">
        <v>2232</v>
      </c>
      <c r="I48" s="12" t="s">
        <v>2248</v>
      </c>
      <c r="J48" s="12" t="s">
        <v>2668</v>
      </c>
      <c r="K48" s="30" t="s">
        <v>2353</v>
      </c>
      <c r="L48" s="30"/>
      <c r="M48" s="30"/>
      <c r="N48" s="36">
        <v>209</v>
      </c>
      <c r="O48" s="23">
        <f t="shared" si="0"/>
        <v>225.1</v>
      </c>
      <c r="P48" s="32">
        <v>41639</v>
      </c>
      <c r="Q48" s="32">
        <v>400306</v>
      </c>
    </row>
    <row r="49" spans="1:17" s="24" customFormat="1" ht="76.5" hidden="1" x14ac:dyDescent="0.2">
      <c r="A49" s="6" t="s">
        <v>550</v>
      </c>
      <c r="B49" s="6">
        <v>3</v>
      </c>
      <c r="C49" s="38" t="s">
        <v>2112</v>
      </c>
      <c r="D49" s="3" t="s">
        <v>386</v>
      </c>
      <c r="E49" s="1" t="s">
        <v>598</v>
      </c>
      <c r="F49" s="1" t="s">
        <v>1045</v>
      </c>
      <c r="G49" s="1" t="s">
        <v>2432</v>
      </c>
      <c r="H49" s="12" t="s">
        <v>2031</v>
      </c>
      <c r="I49" s="41" t="s">
        <v>2414</v>
      </c>
      <c r="J49" s="12" t="s">
        <v>2602</v>
      </c>
      <c r="K49" s="30" t="s">
        <v>2353</v>
      </c>
      <c r="L49" s="1"/>
      <c r="M49" s="1"/>
      <c r="N49" s="36">
        <v>49.2</v>
      </c>
      <c r="O49" s="23">
        <f t="shared" si="0"/>
        <v>53</v>
      </c>
      <c r="P49" s="32">
        <v>41639</v>
      </c>
      <c r="Q49" s="32">
        <v>400306</v>
      </c>
    </row>
    <row r="50" spans="1:17" s="24" customFormat="1" ht="15" hidden="1" x14ac:dyDescent="0.2">
      <c r="A50" s="53" t="s">
        <v>549</v>
      </c>
      <c r="B50" s="6">
        <v>2</v>
      </c>
      <c r="C50" s="19" t="s">
        <v>2113</v>
      </c>
      <c r="D50" s="4"/>
      <c r="E50" s="15" t="s">
        <v>316</v>
      </c>
      <c r="F50" s="15" t="s">
        <v>1046</v>
      </c>
      <c r="G50" s="15" t="s">
        <v>1613</v>
      </c>
      <c r="H50" s="1"/>
      <c r="I50" s="1"/>
      <c r="J50" s="1"/>
      <c r="K50" s="30"/>
      <c r="L50" s="1"/>
      <c r="M50" s="1"/>
      <c r="N50" s="36"/>
      <c r="O50" s="23"/>
      <c r="P50" s="32">
        <v>41639</v>
      </c>
      <c r="Q50" s="32">
        <v>400306</v>
      </c>
    </row>
    <row r="51" spans="1:17" s="24" customFormat="1" ht="38.25" hidden="1" x14ac:dyDescent="0.2">
      <c r="A51" s="6" t="s">
        <v>550</v>
      </c>
      <c r="B51" s="6">
        <v>3</v>
      </c>
      <c r="C51" s="38" t="s">
        <v>2113</v>
      </c>
      <c r="D51" s="3" t="s">
        <v>387</v>
      </c>
      <c r="E51" s="1" t="s">
        <v>317</v>
      </c>
      <c r="F51" s="1" t="s">
        <v>1047</v>
      </c>
      <c r="G51" s="12" t="s">
        <v>1614</v>
      </c>
      <c r="H51" s="1"/>
      <c r="I51" s="1"/>
      <c r="J51" s="1"/>
      <c r="K51" s="30" t="s">
        <v>2353</v>
      </c>
      <c r="L51" s="1"/>
      <c r="M51" s="1"/>
      <c r="N51" s="36">
        <v>64.2</v>
      </c>
      <c r="O51" s="23">
        <f t="shared" si="0"/>
        <v>69.150000000000006</v>
      </c>
      <c r="P51" s="32">
        <v>41639</v>
      </c>
      <c r="Q51" s="32">
        <v>400306</v>
      </c>
    </row>
    <row r="52" spans="1:17" s="24" customFormat="1" ht="38.25" hidden="1" x14ac:dyDescent="0.2">
      <c r="A52" s="6" t="s">
        <v>550</v>
      </c>
      <c r="B52" s="6">
        <v>3</v>
      </c>
      <c r="C52" s="38" t="s">
        <v>2113</v>
      </c>
      <c r="D52" s="3" t="s">
        <v>388</v>
      </c>
      <c r="E52" s="1" t="s">
        <v>599</v>
      </c>
      <c r="F52" s="1" t="s">
        <v>1048</v>
      </c>
      <c r="G52" s="12" t="s">
        <v>2603</v>
      </c>
      <c r="H52" s="1"/>
      <c r="I52" s="1"/>
      <c r="J52" s="1"/>
      <c r="K52" s="30" t="s">
        <v>2353</v>
      </c>
      <c r="L52" s="1"/>
      <c r="M52" s="1"/>
      <c r="N52" s="36">
        <v>67.2</v>
      </c>
      <c r="O52" s="23">
        <f t="shared" si="0"/>
        <v>72.349999999999994</v>
      </c>
      <c r="P52" s="32">
        <v>41639</v>
      </c>
      <c r="Q52" s="32">
        <v>400306</v>
      </c>
    </row>
    <row r="53" spans="1:17" s="24" customFormat="1" ht="63.75" hidden="1" x14ac:dyDescent="0.2">
      <c r="A53" s="6" t="s">
        <v>550</v>
      </c>
      <c r="B53" s="6">
        <v>3</v>
      </c>
      <c r="C53" s="38" t="s">
        <v>2113</v>
      </c>
      <c r="D53" s="22" t="s">
        <v>389</v>
      </c>
      <c r="E53" s="12" t="s">
        <v>2198</v>
      </c>
      <c r="F53" s="12" t="s">
        <v>2266</v>
      </c>
      <c r="G53" s="12" t="s">
        <v>2604</v>
      </c>
      <c r="H53" s="12" t="s">
        <v>2285</v>
      </c>
      <c r="I53" s="12" t="s">
        <v>2320</v>
      </c>
      <c r="J53" s="12" t="s">
        <v>2587</v>
      </c>
      <c r="K53" s="30" t="s">
        <v>2353</v>
      </c>
      <c r="L53" s="1"/>
      <c r="M53" s="1"/>
      <c r="N53" s="36">
        <v>35.1</v>
      </c>
      <c r="O53" s="23">
        <f t="shared" si="0"/>
        <v>37.799999999999997</v>
      </c>
      <c r="P53" s="32">
        <v>41639</v>
      </c>
      <c r="Q53" s="32">
        <v>400306</v>
      </c>
    </row>
    <row r="54" spans="1:17" s="24" customFormat="1" ht="63.75" hidden="1" x14ac:dyDescent="0.2">
      <c r="A54" s="6" t="s">
        <v>550</v>
      </c>
      <c r="B54" s="6">
        <v>3</v>
      </c>
      <c r="C54" s="38" t="s">
        <v>2113</v>
      </c>
      <c r="D54" s="22" t="s">
        <v>390</v>
      </c>
      <c r="E54" s="1" t="s">
        <v>600</v>
      </c>
      <c r="F54" s="1" t="s">
        <v>1049</v>
      </c>
      <c r="G54" s="12" t="s">
        <v>2433</v>
      </c>
      <c r="H54" s="12" t="s">
        <v>2286</v>
      </c>
      <c r="I54" s="12" t="s">
        <v>2321</v>
      </c>
      <c r="J54" s="12" t="s">
        <v>2434</v>
      </c>
      <c r="K54" s="30" t="s">
        <v>2353</v>
      </c>
      <c r="L54" s="1"/>
      <c r="M54" s="1"/>
      <c r="N54" s="36">
        <v>55</v>
      </c>
      <c r="O54" s="23">
        <f t="shared" si="0"/>
        <v>59.25</v>
      </c>
      <c r="P54" s="32">
        <v>41639</v>
      </c>
      <c r="Q54" s="32">
        <v>400306</v>
      </c>
    </row>
    <row r="55" spans="1:17" s="24" customFormat="1" ht="63.75" hidden="1" x14ac:dyDescent="0.2">
      <c r="A55" s="6" t="s">
        <v>550</v>
      </c>
      <c r="B55" s="6">
        <v>3</v>
      </c>
      <c r="C55" s="38" t="s">
        <v>2113</v>
      </c>
      <c r="D55" s="22" t="s">
        <v>391</v>
      </c>
      <c r="E55" s="1" t="s">
        <v>601</v>
      </c>
      <c r="F55" s="1" t="s">
        <v>1050</v>
      </c>
      <c r="G55" s="1" t="s">
        <v>1615</v>
      </c>
      <c r="H55" s="12" t="s">
        <v>2287</v>
      </c>
      <c r="I55" s="12" t="s">
        <v>2322</v>
      </c>
      <c r="J55" s="12" t="s">
        <v>2435</v>
      </c>
      <c r="K55" s="30" t="s">
        <v>2353</v>
      </c>
      <c r="L55" s="1"/>
      <c r="M55" s="1"/>
      <c r="N55" s="36">
        <v>77.2</v>
      </c>
      <c r="O55" s="23">
        <f t="shared" si="0"/>
        <v>83.15</v>
      </c>
      <c r="P55" s="32">
        <v>41639</v>
      </c>
      <c r="Q55" s="32">
        <v>400306</v>
      </c>
    </row>
    <row r="56" spans="1:17" s="24" customFormat="1" ht="15" hidden="1" x14ac:dyDescent="0.2">
      <c r="A56" s="53" t="s">
        <v>549</v>
      </c>
      <c r="B56" s="6">
        <v>2</v>
      </c>
      <c r="C56" s="19" t="s">
        <v>2114</v>
      </c>
      <c r="D56" s="4"/>
      <c r="E56" s="15" t="s">
        <v>319</v>
      </c>
      <c r="F56" s="15" t="s">
        <v>1051</v>
      </c>
      <c r="G56" s="15" t="s">
        <v>1616</v>
      </c>
      <c r="H56" s="1"/>
      <c r="I56" s="1"/>
      <c r="J56" s="1"/>
      <c r="K56" s="30"/>
      <c r="L56" s="1"/>
      <c r="M56" s="1"/>
      <c r="N56" s="36"/>
      <c r="O56" s="23"/>
      <c r="P56" s="32">
        <v>41639</v>
      </c>
      <c r="Q56" s="32">
        <v>400306</v>
      </c>
    </row>
    <row r="57" spans="1:17" s="24" customFormat="1" ht="25.5" hidden="1" x14ac:dyDescent="0.2">
      <c r="A57" s="6" t="s">
        <v>550</v>
      </c>
      <c r="B57" s="6">
        <v>3</v>
      </c>
      <c r="C57" s="38" t="s">
        <v>2114</v>
      </c>
      <c r="D57" s="3" t="s">
        <v>392</v>
      </c>
      <c r="E57" s="1" t="s">
        <v>602</v>
      </c>
      <c r="F57" s="1" t="s">
        <v>1052</v>
      </c>
      <c r="G57" s="1" t="s">
        <v>1617</v>
      </c>
      <c r="H57" s="1" t="s">
        <v>603</v>
      </c>
      <c r="I57" s="1" t="s">
        <v>1053</v>
      </c>
      <c r="J57" s="12" t="s">
        <v>1618</v>
      </c>
      <c r="K57" s="30" t="s">
        <v>2353</v>
      </c>
      <c r="L57" s="1"/>
      <c r="M57" s="1"/>
      <c r="N57" s="36">
        <v>42.4</v>
      </c>
      <c r="O57" s="23">
        <f t="shared" si="0"/>
        <v>45.65</v>
      </c>
      <c r="P57" s="32">
        <v>41639</v>
      </c>
      <c r="Q57" s="32">
        <v>400306</v>
      </c>
    </row>
    <row r="58" spans="1:17" s="24" customFormat="1" ht="63.75" hidden="1" x14ac:dyDescent="0.2">
      <c r="A58" s="6" t="s">
        <v>550</v>
      </c>
      <c r="B58" s="6">
        <v>3</v>
      </c>
      <c r="C58" s="38" t="s">
        <v>2114</v>
      </c>
      <c r="D58" s="3" t="s">
        <v>393</v>
      </c>
      <c r="E58" s="1" t="s">
        <v>604</v>
      </c>
      <c r="F58" s="1" t="s">
        <v>1054</v>
      </c>
      <c r="G58" s="1" t="s">
        <v>1619</v>
      </c>
      <c r="H58" s="12" t="s">
        <v>2032</v>
      </c>
      <c r="I58" s="1" t="s">
        <v>2056</v>
      </c>
      <c r="J58" s="12" t="s">
        <v>2083</v>
      </c>
      <c r="K58" s="30" t="s">
        <v>2353</v>
      </c>
      <c r="L58" s="1"/>
      <c r="M58" s="1"/>
      <c r="N58" s="36">
        <v>70.5</v>
      </c>
      <c r="O58" s="23">
        <f t="shared" si="0"/>
        <v>75.95</v>
      </c>
      <c r="P58" s="32">
        <v>41639</v>
      </c>
      <c r="Q58" s="32">
        <v>400306</v>
      </c>
    </row>
    <row r="59" spans="1:17" s="24" customFormat="1" ht="25.5" hidden="1" x14ac:dyDescent="0.2">
      <c r="A59" s="53" t="s">
        <v>549</v>
      </c>
      <c r="B59" s="6">
        <v>2</v>
      </c>
      <c r="C59" s="19" t="s">
        <v>2115</v>
      </c>
      <c r="D59" s="4"/>
      <c r="E59" s="15" t="s">
        <v>366</v>
      </c>
      <c r="F59" s="15" t="s">
        <v>1055</v>
      </c>
      <c r="G59" s="15" t="s">
        <v>2605</v>
      </c>
      <c r="H59" s="1"/>
      <c r="I59" s="1"/>
      <c r="J59" s="1"/>
      <c r="K59" s="30"/>
      <c r="L59" s="1"/>
      <c r="M59" s="1"/>
      <c r="N59" s="36"/>
      <c r="O59" s="23"/>
      <c r="P59" s="32">
        <v>41639</v>
      </c>
      <c r="Q59" s="32">
        <v>400306</v>
      </c>
    </row>
    <row r="60" spans="1:17" s="24" customFormat="1" ht="38.25" hidden="1" x14ac:dyDescent="0.2">
      <c r="A60" s="6" t="s">
        <v>550</v>
      </c>
      <c r="B60" s="6">
        <v>3</v>
      </c>
      <c r="C60" s="38" t="s">
        <v>2115</v>
      </c>
      <c r="D60" s="3" t="s">
        <v>394</v>
      </c>
      <c r="E60" s="1" t="s">
        <v>605</v>
      </c>
      <c r="F60" s="1" t="s">
        <v>1056</v>
      </c>
      <c r="G60" s="1" t="s">
        <v>1620</v>
      </c>
      <c r="H60" s="1" t="s">
        <v>606</v>
      </c>
      <c r="I60" s="1" t="s">
        <v>1057</v>
      </c>
      <c r="J60" s="12" t="s">
        <v>1621</v>
      </c>
      <c r="K60" s="30" t="s">
        <v>2353</v>
      </c>
      <c r="L60" s="1"/>
      <c r="M60" s="1"/>
      <c r="N60" s="36">
        <v>87.6</v>
      </c>
      <c r="O60" s="23">
        <f t="shared" si="0"/>
        <v>94.35</v>
      </c>
      <c r="P60" s="32">
        <v>41639</v>
      </c>
      <c r="Q60" s="32">
        <v>400306</v>
      </c>
    </row>
    <row r="61" spans="1:17" s="24" customFormat="1" ht="15" hidden="1" x14ac:dyDescent="0.2">
      <c r="A61" s="6" t="s">
        <v>550</v>
      </c>
      <c r="B61" s="6">
        <v>3</v>
      </c>
      <c r="C61" s="38" t="s">
        <v>2115</v>
      </c>
      <c r="D61" s="3" t="s">
        <v>395</v>
      </c>
      <c r="E61" s="1" t="s">
        <v>607</v>
      </c>
      <c r="F61" s="1" t="s">
        <v>1058</v>
      </c>
      <c r="G61" s="1" t="s">
        <v>1622</v>
      </c>
      <c r="H61" s="1" t="s">
        <v>606</v>
      </c>
      <c r="I61" s="1" t="s">
        <v>1057</v>
      </c>
      <c r="J61" s="12" t="s">
        <v>1621</v>
      </c>
      <c r="K61" s="30" t="s">
        <v>2353</v>
      </c>
      <c r="L61" s="1"/>
      <c r="M61" s="1"/>
      <c r="N61" s="36">
        <v>77.3</v>
      </c>
      <c r="O61" s="23">
        <f t="shared" si="0"/>
        <v>83.25</v>
      </c>
      <c r="P61" s="32">
        <v>41639</v>
      </c>
      <c r="Q61" s="32">
        <v>400306</v>
      </c>
    </row>
    <row r="62" spans="1:17" s="24" customFormat="1" ht="25.5" hidden="1" x14ac:dyDescent="0.2">
      <c r="A62" s="6" t="s">
        <v>550</v>
      </c>
      <c r="B62" s="6">
        <v>3</v>
      </c>
      <c r="C62" s="38" t="s">
        <v>2115</v>
      </c>
      <c r="D62" s="3" t="s">
        <v>396</v>
      </c>
      <c r="E62" s="1" t="s">
        <v>367</v>
      </c>
      <c r="F62" s="1" t="s">
        <v>1059</v>
      </c>
      <c r="G62" s="1" t="s">
        <v>1623</v>
      </c>
      <c r="H62" s="1"/>
      <c r="I62" s="1"/>
      <c r="J62" s="1"/>
      <c r="K62" s="30" t="s">
        <v>2353</v>
      </c>
      <c r="L62" s="1"/>
      <c r="M62" s="1"/>
      <c r="N62" s="36">
        <v>23.6</v>
      </c>
      <c r="O62" s="23">
        <f t="shared" si="0"/>
        <v>25.4</v>
      </c>
      <c r="P62" s="32">
        <v>41639</v>
      </c>
      <c r="Q62" s="32">
        <v>400306</v>
      </c>
    </row>
    <row r="63" spans="1:17" s="24" customFormat="1" ht="102" hidden="1" x14ac:dyDescent="0.2">
      <c r="A63" s="6" t="s">
        <v>550</v>
      </c>
      <c r="B63" s="6">
        <v>3</v>
      </c>
      <c r="C63" s="38" t="s">
        <v>2115</v>
      </c>
      <c r="D63" s="3" t="s">
        <v>397</v>
      </c>
      <c r="E63" s="1" t="s">
        <v>1060</v>
      </c>
      <c r="F63" s="1" t="s">
        <v>1061</v>
      </c>
      <c r="G63" s="1" t="s">
        <v>2436</v>
      </c>
      <c r="H63" s="12" t="s">
        <v>2033</v>
      </c>
      <c r="I63" s="12" t="s">
        <v>2057</v>
      </c>
      <c r="J63" s="12" t="s">
        <v>2084</v>
      </c>
      <c r="K63" s="30" t="s">
        <v>2353</v>
      </c>
      <c r="L63" s="1"/>
      <c r="M63" s="1"/>
      <c r="N63" s="36">
        <v>126.5</v>
      </c>
      <c r="O63" s="23">
        <f t="shared" si="0"/>
        <v>136.25</v>
      </c>
      <c r="P63" s="32">
        <v>41639</v>
      </c>
      <c r="Q63" s="32">
        <v>400306</v>
      </c>
    </row>
    <row r="64" spans="1:17" s="24" customFormat="1" ht="102" hidden="1" x14ac:dyDescent="0.2">
      <c r="A64" s="6" t="s">
        <v>550</v>
      </c>
      <c r="B64" s="6">
        <v>3</v>
      </c>
      <c r="C64" s="38" t="s">
        <v>2115</v>
      </c>
      <c r="D64" s="3" t="s">
        <v>398</v>
      </c>
      <c r="E64" s="1" t="s">
        <v>608</v>
      </c>
      <c r="F64" s="1" t="s">
        <v>1062</v>
      </c>
      <c r="G64" s="1" t="s">
        <v>1624</v>
      </c>
      <c r="H64" s="1" t="s">
        <v>2034</v>
      </c>
      <c r="I64" s="1" t="s">
        <v>2058</v>
      </c>
      <c r="J64" s="12" t="s">
        <v>2568</v>
      </c>
      <c r="K64" s="30" t="s">
        <v>2353</v>
      </c>
      <c r="L64" s="1"/>
      <c r="M64" s="1"/>
      <c r="N64" s="36">
        <v>77.900000000000006</v>
      </c>
      <c r="O64" s="23">
        <f t="shared" si="0"/>
        <v>83.9</v>
      </c>
      <c r="P64" s="32">
        <v>41639</v>
      </c>
      <c r="Q64" s="32">
        <v>400306</v>
      </c>
    </row>
    <row r="65" spans="1:17" s="24" customFormat="1" ht="25.5" hidden="1" x14ac:dyDescent="0.2">
      <c r="A65" s="6" t="s">
        <v>550</v>
      </c>
      <c r="B65" s="6">
        <v>3</v>
      </c>
      <c r="C65" s="38" t="s">
        <v>2115</v>
      </c>
      <c r="D65" s="3" t="s">
        <v>399</v>
      </c>
      <c r="E65" s="1" t="s">
        <v>489</v>
      </c>
      <c r="F65" s="1" t="s">
        <v>1063</v>
      </c>
      <c r="G65" s="1" t="s">
        <v>1625</v>
      </c>
      <c r="H65" s="1"/>
      <c r="I65" s="1"/>
      <c r="J65" s="1"/>
      <c r="K65" s="30" t="s">
        <v>2353</v>
      </c>
      <c r="L65" s="1"/>
      <c r="M65" s="1"/>
      <c r="N65" s="36">
        <v>44</v>
      </c>
      <c r="O65" s="23">
        <f t="shared" si="0"/>
        <v>47.4</v>
      </c>
      <c r="P65" s="32">
        <v>41639</v>
      </c>
      <c r="Q65" s="32">
        <v>400306</v>
      </c>
    </row>
    <row r="66" spans="1:17" s="24" customFormat="1" ht="25.5" hidden="1" x14ac:dyDescent="0.2">
      <c r="A66" s="6" t="s">
        <v>550</v>
      </c>
      <c r="B66" s="6">
        <v>3</v>
      </c>
      <c r="C66" s="38" t="s">
        <v>2115</v>
      </c>
      <c r="D66" s="3" t="s">
        <v>400</v>
      </c>
      <c r="E66" s="1" t="s">
        <v>490</v>
      </c>
      <c r="F66" s="1" t="s">
        <v>1064</v>
      </c>
      <c r="G66" s="1" t="s">
        <v>1626</v>
      </c>
      <c r="H66" s="1"/>
      <c r="I66" s="1"/>
      <c r="J66" s="1"/>
      <c r="K66" s="30" t="s">
        <v>2353</v>
      </c>
      <c r="L66" s="1"/>
      <c r="M66" s="1"/>
      <c r="N66" s="36">
        <v>73.3</v>
      </c>
      <c r="O66" s="23">
        <f t="shared" si="0"/>
        <v>78.95</v>
      </c>
      <c r="P66" s="32">
        <v>41639</v>
      </c>
      <c r="Q66" s="32">
        <v>400306</v>
      </c>
    </row>
    <row r="67" spans="1:17" s="24" customFormat="1" ht="15" hidden="1" x14ac:dyDescent="0.2">
      <c r="A67" s="53" t="s">
        <v>549</v>
      </c>
      <c r="B67" s="6">
        <v>2</v>
      </c>
      <c r="C67" s="19" t="s">
        <v>2116</v>
      </c>
      <c r="D67" s="4"/>
      <c r="E67" s="15" t="s">
        <v>369</v>
      </c>
      <c r="F67" s="15" t="s">
        <v>1065</v>
      </c>
      <c r="G67" s="15" t="s">
        <v>1627</v>
      </c>
      <c r="H67" s="1"/>
      <c r="I67" s="1"/>
      <c r="J67" s="1"/>
      <c r="K67" s="30"/>
      <c r="L67" s="1"/>
      <c r="M67" s="1"/>
      <c r="N67" s="36"/>
      <c r="O67" s="23"/>
      <c r="P67" s="32">
        <v>41639</v>
      </c>
      <c r="Q67" s="32">
        <v>400306</v>
      </c>
    </row>
    <row r="68" spans="1:17" s="24" customFormat="1" ht="38.25" hidden="1" x14ac:dyDescent="0.2">
      <c r="A68" s="6" t="s">
        <v>550</v>
      </c>
      <c r="B68" s="6">
        <v>3</v>
      </c>
      <c r="C68" s="38" t="s">
        <v>2116</v>
      </c>
      <c r="D68" s="3" t="s">
        <v>401</v>
      </c>
      <c r="E68" s="1" t="s">
        <v>609</v>
      </c>
      <c r="F68" s="1" t="s">
        <v>1066</v>
      </c>
      <c r="G68" s="1" t="s">
        <v>1628</v>
      </c>
      <c r="H68" s="1" t="s">
        <v>610</v>
      </c>
      <c r="I68" s="1" t="s">
        <v>1067</v>
      </c>
      <c r="J68" s="12" t="s">
        <v>1629</v>
      </c>
      <c r="K68" s="30" t="s">
        <v>2353</v>
      </c>
      <c r="L68" s="1"/>
      <c r="M68" s="1"/>
      <c r="N68" s="36">
        <v>94.7</v>
      </c>
      <c r="O68" s="23">
        <f t="shared" si="0"/>
        <v>102</v>
      </c>
      <c r="P68" s="32">
        <v>41639</v>
      </c>
      <c r="Q68" s="32">
        <v>400306</v>
      </c>
    </row>
    <row r="69" spans="1:17" s="24" customFormat="1" ht="51" hidden="1" x14ac:dyDescent="0.2">
      <c r="A69" s="6" t="s">
        <v>550</v>
      </c>
      <c r="B69" s="6">
        <v>3</v>
      </c>
      <c r="C69" s="38" t="s">
        <v>2116</v>
      </c>
      <c r="D69" s="3" t="s">
        <v>929</v>
      </c>
      <c r="E69" s="1" t="s">
        <v>377</v>
      </c>
      <c r="F69" s="1" t="s">
        <v>1068</v>
      </c>
      <c r="G69" s="1" t="s">
        <v>1630</v>
      </c>
      <c r="H69" s="12" t="s">
        <v>2231</v>
      </c>
      <c r="I69" s="12" t="s">
        <v>2247</v>
      </c>
      <c r="J69" s="47" t="s">
        <v>2431</v>
      </c>
      <c r="K69" s="30" t="s">
        <v>2353</v>
      </c>
      <c r="L69" s="30"/>
      <c r="M69" s="30"/>
      <c r="N69" s="36">
        <v>103.5</v>
      </c>
      <c r="O69" s="23">
        <f t="shared" si="0"/>
        <v>111.45</v>
      </c>
      <c r="P69" s="32">
        <v>41639</v>
      </c>
      <c r="Q69" s="32">
        <v>400306</v>
      </c>
    </row>
    <row r="70" spans="1:17" s="24" customFormat="1" ht="38.25" hidden="1" x14ac:dyDescent="0.2">
      <c r="A70" s="6" t="s">
        <v>550</v>
      </c>
      <c r="B70" s="6">
        <v>3</v>
      </c>
      <c r="C70" s="38" t="s">
        <v>2116</v>
      </c>
      <c r="D70" s="3" t="s">
        <v>930</v>
      </c>
      <c r="E70" s="1" t="s">
        <v>378</v>
      </c>
      <c r="F70" s="1" t="s">
        <v>1069</v>
      </c>
      <c r="G70" s="1" t="s">
        <v>1631</v>
      </c>
      <c r="H70" s="1" t="s">
        <v>2233</v>
      </c>
      <c r="I70" s="12" t="s">
        <v>2247</v>
      </c>
      <c r="J70" s="47" t="s">
        <v>2431</v>
      </c>
      <c r="K70" s="30" t="s">
        <v>2353</v>
      </c>
      <c r="L70" s="30"/>
      <c r="M70" s="30"/>
      <c r="N70" s="36">
        <v>127.3</v>
      </c>
      <c r="O70" s="23">
        <f t="shared" ref="O70:O133" si="1">ROUND(N70*1.077*20,0)/20</f>
        <v>137.1</v>
      </c>
      <c r="P70" s="32">
        <v>41639</v>
      </c>
      <c r="Q70" s="32">
        <v>400306</v>
      </c>
    </row>
    <row r="71" spans="1:17" s="24" customFormat="1" ht="102" hidden="1" x14ac:dyDescent="0.2">
      <c r="A71" s="6" t="s">
        <v>550</v>
      </c>
      <c r="B71" s="6">
        <v>3</v>
      </c>
      <c r="C71" s="38" t="s">
        <v>2116</v>
      </c>
      <c r="D71" s="22" t="s">
        <v>931</v>
      </c>
      <c r="E71" s="1" t="s">
        <v>611</v>
      </c>
      <c r="F71" s="1" t="s">
        <v>1070</v>
      </c>
      <c r="G71" s="1" t="s">
        <v>1632</v>
      </c>
      <c r="H71" s="12" t="s">
        <v>2234</v>
      </c>
      <c r="I71" s="12" t="s">
        <v>2249</v>
      </c>
      <c r="J71" s="12" t="s">
        <v>2437</v>
      </c>
      <c r="K71" s="30" t="s">
        <v>2353</v>
      </c>
      <c r="L71" s="30"/>
      <c r="M71" s="30"/>
      <c r="N71" s="36">
        <v>255.6</v>
      </c>
      <c r="O71" s="23">
        <f t="shared" si="1"/>
        <v>275.3</v>
      </c>
      <c r="P71" s="32">
        <v>41639</v>
      </c>
      <c r="Q71" s="32">
        <v>400306</v>
      </c>
    </row>
    <row r="72" spans="1:17" s="24" customFormat="1" ht="25.5" hidden="1" x14ac:dyDescent="0.2">
      <c r="A72" s="6" t="s">
        <v>550</v>
      </c>
      <c r="B72" s="6">
        <v>3</v>
      </c>
      <c r="C72" s="38" t="s">
        <v>2116</v>
      </c>
      <c r="D72" s="3" t="s">
        <v>402</v>
      </c>
      <c r="E72" s="1" t="s">
        <v>612</v>
      </c>
      <c r="F72" s="1" t="s">
        <v>1071</v>
      </c>
      <c r="G72" s="1" t="s">
        <v>1633</v>
      </c>
      <c r="H72" s="1" t="s">
        <v>933</v>
      </c>
      <c r="I72" s="1" t="s">
        <v>1072</v>
      </c>
      <c r="J72" s="12" t="s">
        <v>1634</v>
      </c>
      <c r="K72" s="30" t="s">
        <v>2353</v>
      </c>
      <c r="L72" s="1"/>
      <c r="M72" s="1"/>
      <c r="N72" s="36">
        <v>131.4</v>
      </c>
      <c r="O72" s="23">
        <f t="shared" si="1"/>
        <v>141.5</v>
      </c>
      <c r="P72" s="32">
        <v>41639</v>
      </c>
      <c r="Q72" s="32">
        <v>400306</v>
      </c>
    </row>
    <row r="73" spans="1:17" s="24" customFormat="1" ht="38.25" hidden="1" x14ac:dyDescent="0.2">
      <c r="A73" s="6" t="s">
        <v>550</v>
      </c>
      <c r="B73" s="6">
        <v>3</v>
      </c>
      <c r="C73" s="38" t="s">
        <v>2116</v>
      </c>
      <c r="D73" s="3" t="s">
        <v>932</v>
      </c>
      <c r="E73" s="1" t="s">
        <v>327</v>
      </c>
      <c r="F73" s="1" t="s">
        <v>1073</v>
      </c>
      <c r="G73" s="1" t="s">
        <v>1635</v>
      </c>
      <c r="H73" s="1" t="s">
        <v>2233</v>
      </c>
      <c r="I73" s="12" t="s">
        <v>2247</v>
      </c>
      <c r="J73" s="47" t="s">
        <v>2431</v>
      </c>
      <c r="K73" s="30" t="s">
        <v>2353</v>
      </c>
      <c r="L73" s="30"/>
      <c r="M73" s="30"/>
      <c r="N73" s="36">
        <v>238.3</v>
      </c>
      <c r="O73" s="23">
        <f t="shared" si="1"/>
        <v>256.64999999999998</v>
      </c>
      <c r="P73" s="32">
        <v>41639</v>
      </c>
      <c r="Q73" s="32">
        <v>400306</v>
      </c>
    </row>
    <row r="74" spans="1:17" s="24" customFormat="1" ht="25.5" hidden="1" x14ac:dyDescent="0.2">
      <c r="A74" s="6" t="s">
        <v>550</v>
      </c>
      <c r="B74" s="6">
        <v>3</v>
      </c>
      <c r="C74" s="38" t="s">
        <v>2116</v>
      </c>
      <c r="D74" s="3" t="s">
        <v>403</v>
      </c>
      <c r="E74" s="1" t="s">
        <v>613</v>
      </c>
      <c r="F74" s="1" t="s">
        <v>1074</v>
      </c>
      <c r="G74" s="1" t="s">
        <v>1636</v>
      </c>
      <c r="H74" s="1" t="s">
        <v>614</v>
      </c>
      <c r="I74" s="1" t="s">
        <v>1075</v>
      </c>
      <c r="J74" s="12" t="s">
        <v>1637</v>
      </c>
      <c r="K74" s="30" t="s">
        <v>2353</v>
      </c>
      <c r="L74" s="1"/>
      <c r="M74" s="1"/>
      <c r="N74" s="36">
        <v>91.7</v>
      </c>
      <c r="O74" s="23">
        <f t="shared" si="1"/>
        <v>98.75</v>
      </c>
      <c r="P74" s="32">
        <v>41639</v>
      </c>
      <c r="Q74" s="32">
        <v>400306</v>
      </c>
    </row>
    <row r="75" spans="1:17" s="24" customFormat="1" ht="15" hidden="1" x14ac:dyDescent="0.2">
      <c r="A75" s="6" t="s">
        <v>550</v>
      </c>
      <c r="B75" s="6">
        <v>3</v>
      </c>
      <c r="C75" s="38" t="s">
        <v>2116</v>
      </c>
      <c r="D75" s="3" t="s">
        <v>404</v>
      </c>
      <c r="E75" s="1" t="s">
        <v>328</v>
      </c>
      <c r="F75" s="1" t="s">
        <v>1076</v>
      </c>
      <c r="G75" s="1" t="s">
        <v>1638</v>
      </c>
      <c r="H75" s="1"/>
      <c r="I75" s="1"/>
      <c r="J75" s="1"/>
      <c r="K75" s="30" t="s">
        <v>2353</v>
      </c>
      <c r="L75" s="1"/>
      <c r="M75" s="1"/>
      <c r="N75" s="36">
        <v>240.2</v>
      </c>
      <c r="O75" s="23">
        <f t="shared" si="1"/>
        <v>258.7</v>
      </c>
      <c r="P75" s="32">
        <v>41639</v>
      </c>
      <c r="Q75" s="32">
        <v>400306</v>
      </c>
    </row>
    <row r="76" spans="1:17" s="24" customFormat="1" ht="38.25" hidden="1" x14ac:dyDescent="0.2">
      <c r="A76" s="6" t="s">
        <v>550</v>
      </c>
      <c r="B76" s="6">
        <v>3</v>
      </c>
      <c r="C76" s="38" t="s">
        <v>2116</v>
      </c>
      <c r="D76" s="3" t="s">
        <v>405</v>
      </c>
      <c r="E76" s="1" t="s">
        <v>615</v>
      </c>
      <c r="F76" s="1" t="s">
        <v>1077</v>
      </c>
      <c r="G76" s="1" t="s">
        <v>1639</v>
      </c>
      <c r="H76" s="1" t="s">
        <v>934</v>
      </c>
      <c r="I76" s="1" t="s">
        <v>1078</v>
      </c>
      <c r="J76" s="12" t="s">
        <v>2570</v>
      </c>
      <c r="K76" s="30" t="s">
        <v>2353</v>
      </c>
      <c r="L76" s="1"/>
      <c r="M76" s="1"/>
      <c r="N76" s="36">
        <v>259.3</v>
      </c>
      <c r="O76" s="23">
        <f t="shared" si="1"/>
        <v>279.25</v>
      </c>
      <c r="P76" s="32">
        <v>41639</v>
      </c>
      <c r="Q76" s="32">
        <v>400306</v>
      </c>
    </row>
    <row r="77" spans="1:17" s="24" customFormat="1" ht="15" hidden="1" x14ac:dyDescent="0.2">
      <c r="A77" s="6" t="s">
        <v>550</v>
      </c>
      <c r="B77" s="6">
        <v>3</v>
      </c>
      <c r="C77" s="38" t="s">
        <v>2116</v>
      </c>
      <c r="D77" s="3" t="s">
        <v>406</v>
      </c>
      <c r="E77" s="1" t="s">
        <v>329</v>
      </c>
      <c r="F77" s="1" t="s">
        <v>1079</v>
      </c>
      <c r="G77" s="12" t="s">
        <v>2606</v>
      </c>
      <c r="H77" s="1"/>
      <c r="I77" s="1"/>
      <c r="J77" s="1"/>
      <c r="K77" s="30" t="s">
        <v>2353</v>
      </c>
      <c r="L77" s="1"/>
      <c r="M77" s="1"/>
      <c r="N77" s="36">
        <v>204.7</v>
      </c>
      <c r="O77" s="23">
        <f t="shared" si="1"/>
        <v>220.45</v>
      </c>
      <c r="P77" s="32">
        <v>41639</v>
      </c>
      <c r="Q77" s="32">
        <v>400306</v>
      </c>
    </row>
    <row r="78" spans="1:17" s="24" customFormat="1" ht="45" hidden="1" x14ac:dyDescent="0.2">
      <c r="A78" s="53" t="s">
        <v>549</v>
      </c>
      <c r="B78" s="6">
        <v>1</v>
      </c>
      <c r="C78" s="18" t="s">
        <v>349</v>
      </c>
      <c r="D78" s="4"/>
      <c r="E78" s="16" t="s">
        <v>2109</v>
      </c>
      <c r="F78" s="16" t="s">
        <v>1080</v>
      </c>
      <c r="G78" s="16" t="s">
        <v>2607</v>
      </c>
      <c r="H78" s="1"/>
      <c r="I78" s="1"/>
      <c r="J78" s="1"/>
      <c r="K78" s="30"/>
      <c r="L78" s="1"/>
      <c r="M78" s="1"/>
      <c r="N78" s="36"/>
      <c r="O78" s="23"/>
      <c r="P78" s="32">
        <v>41639</v>
      </c>
      <c r="Q78" s="32">
        <v>400306</v>
      </c>
    </row>
    <row r="79" spans="1:17" s="24" customFormat="1" ht="15" hidden="1" x14ac:dyDescent="0.2">
      <c r="A79" s="53" t="s">
        <v>549</v>
      </c>
      <c r="B79" s="6">
        <v>2</v>
      </c>
      <c r="C79" s="19" t="s">
        <v>2104</v>
      </c>
      <c r="D79" s="4"/>
      <c r="E79" s="15" t="s">
        <v>429</v>
      </c>
      <c r="F79" s="15" t="s">
        <v>1081</v>
      </c>
      <c r="G79" s="15" t="s">
        <v>1640</v>
      </c>
      <c r="H79" s="1"/>
      <c r="I79" s="1"/>
      <c r="J79" s="1"/>
      <c r="K79" s="30"/>
      <c r="L79" s="1"/>
      <c r="M79" s="1"/>
      <c r="N79" s="36"/>
      <c r="O79" s="23"/>
      <c r="P79" s="32">
        <v>41639</v>
      </c>
      <c r="Q79" s="32">
        <v>400306</v>
      </c>
    </row>
    <row r="80" spans="1:17" s="24" customFormat="1" ht="38.25" hidden="1" x14ac:dyDescent="0.2">
      <c r="A80" s="6" t="s">
        <v>550</v>
      </c>
      <c r="B80" s="6">
        <v>3</v>
      </c>
      <c r="C80" s="38" t="s">
        <v>2104</v>
      </c>
      <c r="D80" s="3" t="s">
        <v>936</v>
      </c>
      <c r="E80" s="1" t="s">
        <v>430</v>
      </c>
      <c r="F80" s="1" t="s">
        <v>1082</v>
      </c>
      <c r="G80" s="1" t="s">
        <v>1641</v>
      </c>
      <c r="H80" s="1" t="s">
        <v>2233</v>
      </c>
      <c r="I80" s="12" t="s">
        <v>2247</v>
      </c>
      <c r="J80" s="47" t="s">
        <v>2431</v>
      </c>
      <c r="K80" s="30" t="s">
        <v>2353</v>
      </c>
      <c r="L80" s="30"/>
      <c r="M80" s="30"/>
      <c r="N80" s="36">
        <v>192.5</v>
      </c>
      <c r="O80" s="23">
        <f t="shared" si="1"/>
        <v>207.3</v>
      </c>
      <c r="P80" s="32">
        <v>41639</v>
      </c>
      <c r="Q80" s="32">
        <v>400306</v>
      </c>
    </row>
    <row r="81" spans="1:17" s="24" customFormat="1" ht="38.25" hidden="1" x14ac:dyDescent="0.2">
      <c r="A81" s="6" t="s">
        <v>550</v>
      </c>
      <c r="B81" s="6">
        <v>3</v>
      </c>
      <c r="C81" s="38" t="s">
        <v>2104</v>
      </c>
      <c r="D81" s="3" t="s">
        <v>937</v>
      </c>
      <c r="E81" s="1" t="s">
        <v>431</v>
      </c>
      <c r="F81" s="1" t="s">
        <v>1083</v>
      </c>
      <c r="G81" s="1" t="s">
        <v>1642</v>
      </c>
      <c r="H81" s="1" t="s">
        <v>2233</v>
      </c>
      <c r="I81" s="12" t="s">
        <v>2247</v>
      </c>
      <c r="J81" s="47" t="s">
        <v>2431</v>
      </c>
      <c r="K81" s="30" t="s">
        <v>2353</v>
      </c>
      <c r="L81" s="30"/>
      <c r="M81" s="30"/>
      <c r="N81" s="36">
        <v>220</v>
      </c>
      <c r="O81" s="23">
        <f t="shared" si="1"/>
        <v>236.95</v>
      </c>
      <c r="P81" s="32">
        <v>41639</v>
      </c>
      <c r="Q81" s="32">
        <v>400306</v>
      </c>
    </row>
    <row r="82" spans="1:17" s="24" customFormat="1" ht="76.5" hidden="1" x14ac:dyDescent="0.2">
      <c r="A82" s="6" t="s">
        <v>550</v>
      </c>
      <c r="B82" s="6">
        <v>3</v>
      </c>
      <c r="C82" s="38" t="s">
        <v>2104</v>
      </c>
      <c r="D82" s="3" t="s">
        <v>938</v>
      </c>
      <c r="E82" s="1" t="s">
        <v>616</v>
      </c>
      <c r="F82" s="1" t="s">
        <v>1084</v>
      </c>
      <c r="G82" s="1" t="s">
        <v>2438</v>
      </c>
      <c r="H82" s="12" t="s">
        <v>2235</v>
      </c>
      <c r="I82" s="12" t="s">
        <v>2221</v>
      </c>
      <c r="J82" s="12" t="s">
        <v>2440</v>
      </c>
      <c r="K82" s="30" t="s">
        <v>2353</v>
      </c>
      <c r="L82" s="30"/>
      <c r="M82" s="30"/>
      <c r="N82" s="36">
        <v>165</v>
      </c>
      <c r="O82" s="23">
        <f t="shared" si="1"/>
        <v>177.7</v>
      </c>
      <c r="P82" s="32">
        <v>41639</v>
      </c>
      <c r="Q82" s="32">
        <v>400306</v>
      </c>
    </row>
    <row r="83" spans="1:17" s="24" customFormat="1" ht="15" hidden="1" x14ac:dyDescent="0.2">
      <c r="A83" s="6" t="s">
        <v>550</v>
      </c>
      <c r="B83" s="6">
        <v>3</v>
      </c>
      <c r="C83" s="38" t="s">
        <v>2104</v>
      </c>
      <c r="D83" s="3" t="s">
        <v>407</v>
      </c>
      <c r="E83" s="1" t="s">
        <v>330</v>
      </c>
      <c r="F83" s="1" t="s">
        <v>1085</v>
      </c>
      <c r="G83" s="1" t="s">
        <v>1643</v>
      </c>
      <c r="H83" s="1"/>
      <c r="I83" s="1"/>
      <c r="J83" s="1"/>
      <c r="K83" s="30" t="s">
        <v>2353</v>
      </c>
      <c r="L83" s="1"/>
      <c r="M83" s="1"/>
      <c r="N83" s="36">
        <v>220.5</v>
      </c>
      <c r="O83" s="23">
        <f t="shared" si="1"/>
        <v>237.5</v>
      </c>
      <c r="P83" s="32">
        <v>41639</v>
      </c>
      <c r="Q83" s="32">
        <v>400306</v>
      </c>
    </row>
    <row r="84" spans="1:17" s="24" customFormat="1" ht="25.5" hidden="1" x14ac:dyDescent="0.2">
      <c r="A84" s="6" t="s">
        <v>550</v>
      </c>
      <c r="B84" s="6">
        <v>3</v>
      </c>
      <c r="C84" s="38" t="s">
        <v>2104</v>
      </c>
      <c r="D84" s="3" t="s">
        <v>408</v>
      </c>
      <c r="E84" s="1" t="s">
        <v>331</v>
      </c>
      <c r="F84" s="1" t="s">
        <v>1086</v>
      </c>
      <c r="G84" s="1" t="s">
        <v>1644</v>
      </c>
      <c r="H84" s="1"/>
      <c r="I84" s="1"/>
      <c r="J84" s="1"/>
      <c r="K84" s="30" t="s">
        <v>2353</v>
      </c>
      <c r="L84" s="1"/>
      <c r="M84" s="1"/>
      <c r="N84" s="36">
        <v>153.5</v>
      </c>
      <c r="O84" s="23">
        <f t="shared" si="1"/>
        <v>165.3</v>
      </c>
      <c r="P84" s="32">
        <v>41639</v>
      </c>
      <c r="Q84" s="32">
        <v>400306</v>
      </c>
    </row>
    <row r="85" spans="1:17" s="24" customFormat="1" ht="25.5" hidden="1" x14ac:dyDescent="0.2">
      <c r="A85" s="6" t="s">
        <v>550</v>
      </c>
      <c r="B85" s="6">
        <v>3</v>
      </c>
      <c r="C85" s="38" t="s">
        <v>2104</v>
      </c>
      <c r="D85" s="3" t="s">
        <v>409</v>
      </c>
      <c r="E85" s="1" t="s">
        <v>294</v>
      </c>
      <c r="F85" s="1" t="s">
        <v>1087</v>
      </c>
      <c r="G85" s="1" t="s">
        <v>1645</v>
      </c>
      <c r="H85" s="1"/>
      <c r="I85" s="1"/>
      <c r="J85" s="1"/>
      <c r="K85" s="30" t="s">
        <v>2353</v>
      </c>
      <c r="L85" s="1"/>
      <c r="M85" s="1"/>
      <c r="N85" s="36">
        <v>144.6</v>
      </c>
      <c r="O85" s="23">
        <f t="shared" si="1"/>
        <v>155.75</v>
      </c>
      <c r="P85" s="32">
        <v>41639</v>
      </c>
      <c r="Q85" s="32">
        <v>400306</v>
      </c>
    </row>
    <row r="86" spans="1:17" s="24" customFormat="1" ht="51" hidden="1" x14ac:dyDescent="0.2">
      <c r="A86" s="6" t="s">
        <v>550</v>
      </c>
      <c r="B86" s="6">
        <v>3</v>
      </c>
      <c r="C86" s="38" t="s">
        <v>2104</v>
      </c>
      <c r="D86" s="3" t="s">
        <v>410</v>
      </c>
      <c r="E86" s="1" t="s">
        <v>202</v>
      </c>
      <c r="F86" s="1" t="s">
        <v>1088</v>
      </c>
      <c r="G86" s="1" t="s">
        <v>1646</v>
      </c>
      <c r="H86" s="1"/>
      <c r="I86" s="1"/>
      <c r="J86" s="1"/>
      <c r="K86" s="30" t="s">
        <v>2353</v>
      </c>
      <c r="L86" s="1"/>
      <c r="M86" s="1"/>
      <c r="N86" s="36">
        <v>209.7</v>
      </c>
      <c r="O86" s="23">
        <f t="shared" si="1"/>
        <v>225.85</v>
      </c>
      <c r="P86" s="32">
        <v>41639</v>
      </c>
      <c r="Q86" s="32">
        <v>400306</v>
      </c>
    </row>
    <row r="87" spans="1:17" s="24" customFormat="1" ht="15" hidden="1" x14ac:dyDescent="0.2">
      <c r="A87" s="6" t="s">
        <v>550</v>
      </c>
      <c r="B87" s="6">
        <v>3</v>
      </c>
      <c r="C87" s="38" t="s">
        <v>2104</v>
      </c>
      <c r="D87" s="3" t="s">
        <v>411</v>
      </c>
      <c r="E87" s="1" t="s">
        <v>617</v>
      </c>
      <c r="F87" s="1" t="s">
        <v>1089</v>
      </c>
      <c r="G87" s="1" t="s">
        <v>2439</v>
      </c>
      <c r="H87" s="1" t="s">
        <v>618</v>
      </c>
      <c r="I87" s="1" t="s">
        <v>1090</v>
      </c>
      <c r="J87" s="12" t="s">
        <v>1647</v>
      </c>
      <c r="K87" s="30" t="s">
        <v>2353</v>
      </c>
      <c r="L87" s="1"/>
      <c r="M87" s="1"/>
      <c r="N87" s="36">
        <v>246.2</v>
      </c>
      <c r="O87" s="23">
        <f t="shared" si="1"/>
        <v>265.14999999999998</v>
      </c>
      <c r="P87" s="32">
        <v>41639</v>
      </c>
      <c r="Q87" s="32">
        <v>400306</v>
      </c>
    </row>
    <row r="88" spans="1:17" s="24" customFormat="1" ht="38.25" hidden="1" x14ac:dyDescent="0.2">
      <c r="A88" s="6" t="s">
        <v>550</v>
      </c>
      <c r="B88" s="6">
        <v>3</v>
      </c>
      <c r="C88" s="38" t="s">
        <v>2104</v>
      </c>
      <c r="D88" s="3" t="s">
        <v>939</v>
      </c>
      <c r="E88" s="1" t="s">
        <v>295</v>
      </c>
      <c r="F88" s="1" t="s">
        <v>1091</v>
      </c>
      <c r="G88" s="1" t="s">
        <v>1648</v>
      </c>
      <c r="H88" s="1" t="s">
        <v>2233</v>
      </c>
      <c r="I88" s="12" t="s">
        <v>2247</v>
      </c>
      <c r="J88" s="47" t="s">
        <v>2431</v>
      </c>
      <c r="K88" s="30" t="s">
        <v>2353</v>
      </c>
      <c r="L88" s="30"/>
      <c r="M88" s="30"/>
      <c r="N88" s="36">
        <v>119.9</v>
      </c>
      <c r="O88" s="23">
        <f t="shared" si="1"/>
        <v>129.15</v>
      </c>
      <c r="P88" s="32">
        <v>41639</v>
      </c>
      <c r="Q88" s="32">
        <v>400306</v>
      </c>
    </row>
    <row r="89" spans="1:17" s="24" customFormat="1" ht="15" hidden="1" x14ac:dyDescent="0.2">
      <c r="A89" s="53" t="s">
        <v>549</v>
      </c>
      <c r="B89" s="6">
        <v>2</v>
      </c>
      <c r="C89" s="19" t="s">
        <v>2105</v>
      </c>
      <c r="D89" s="4"/>
      <c r="E89" s="15" t="s">
        <v>296</v>
      </c>
      <c r="F89" s="15" t="s">
        <v>1092</v>
      </c>
      <c r="G89" s="15" t="s">
        <v>1649</v>
      </c>
      <c r="H89" s="1"/>
      <c r="I89" s="1"/>
      <c r="J89" s="1"/>
      <c r="K89" s="30"/>
      <c r="L89" s="1"/>
      <c r="M89" s="1"/>
      <c r="N89" s="36"/>
      <c r="O89" s="23"/>
      <c r="P89" s="32">
        <v>41639</v>
      </c>
      <c r="Q89" s="32">
        <v>400306</v>
      </c>
    </row>
    <row r="90" spans="1:17" s="24" customFormat="1" ht="25.5" hidden="1" x14ac:dyDescent="0.2">
      <c r="A90" s="6" t="s">
        <v>550</v>
      </c>
      <c r="B90" s="6">
        <v>3</v>
      </c>
      <c r="C90" s="38" t="s">
        <v>2105</v>
      </c>
      <c r="D90" s="3" t="s">
        <v>412</v>
      </c>
      <c r="E90" s="1" t="s">
        <v>297</v>
      </c>
      <c r="F90" s="1" t="s">
        <v>1093</v>
      </c>
      <c r="G90" s="1" t="s">
        <v>1650</v>
      </c>
      <c r="H90" s="1"/>
      <c r="I90" s="1"/>
      <c r="J90" s="1"/>
      <c r="K90" s="30" t="s">
        <v>2353</v>
      </c>
      <c r="L90" s="1"/>
      <c r="M90" s="1"/>
      <c r="N90" s="36">
        <v>173.1</v>
      </c>
      <c r="O90" s="23">
        <f t="shared" si="1"/>
        <v>186.45</v>
      </c>
      <c r="P90" s="32">
        <v>41639</v>
      </c>
      <c r="Q90" s="32">
        <v>400306</v>
      </c>
    </row>
    <row r="91" spans="1:17" s="24" customFormat="1" ht="25.5" hidden="1" x14ac:dyDescent="0.2">
      <c r="A91" s="6" t="s">
        <v>550</v>
      </c>
      <c r="B91" s="6">
        <v>3</v>
      </c>
      <c r="C91" s="38" t="s">
        <v>2105</v>
      </c>
      <c r="D91" s="3" t="s">
        <v>413</v>
      </c>
      <c r="E91" s="1" t="s">
        <v>298</v>
      </c>
      <c r="F91" s="1" t="s">
        <v>1094</v>
      </c>
      <c r="G91" s="1" t="s">
        <v>1651</v>
      </c>
      <c r="H91" s="1"/>
      <c r="I91" s="1"/>
      <c r="J91" s="1"/>
      <c r="K91" s="30" t="s">
        <v>2353</v>
      </c>
      <c r="L91" s="1"/>
      <c r="M91" s="1"/>
      <c r="N91" s="36">
        <v>165</v>
      </c>
      <c r="O91" s="23">
        <f t="shared" si="1"/>
        <v>177.7</v>
      </c>
      <c r="P91" s="32">
        <v>41639</v>
      </c>
      <c r="Q91" s="32">
        <v>400306</v>
      </c>
    </row>
    <row r="92" spans="1:17" s="24" customFormat="1" ht="15" hidden="1" x14ac:dyDescent="0.2">
      <c r="A92" s="53" t="s">
        <v>549</v>
      </c>
      <c r="B92" s="6">
        <v>2</v>
      </c>
      <c r="C92" s="19" t="s">
        <v>2106</v>
      </c>
      <c r="D92" s="4"/>
      <c r="E92" s="15" t="s">
        <v>321</v>
      </c>
      <c r="F92" s="15" t="s">
        <v>1095</v>
      </c>
      <c r="G92" s="15" t="s">
        <v>2441</v>
      </c>
      <c r="H92" s="1"/>
      <c r="I92" s="1"/>
      <c r="J92" s="1"/>
      <c r="K92" s="30"/>
      <c r="L92" s="1"/>
      <c r="M92" s="1"/>
      <c r="N92" s="36"/>
      <c r="O92" s="23"/>
      <c r="P92" s="32">
        <v>41639</v>
      </c>
      <c r="Q92" s="32">
        <v>400306</v>
      </c>
    </row>
    <row r="93" spans="1:17" s="24" customFormat="1" ht="15" hidden="1" x14ac:dyDescent="0.2">
      <c r="A93" s="6" t="s">
        <v>550</v>
      </c>
      <c r="B93" s="6">
        <v>3</v>
      </c>
      <c r="C93" s="38" t="s">
        <v>2106</v>
      </c>
      <c r="D93" s="3" t="s">
        <v>414</v>
      </c>
      <c r="E93" s="1" t="s">
        <v>624</v>
      </c>
      <c r="F93" s="41" t="s">
        <v>2357</v>
      </c>
      <c r="G93" s="1" t="s">
        <v>1652</v>
      </c>
      <c r="H93" s="1" t="s">
        <v>619</v>
      </c>
      <c r="I93" s="12" t="s">
        <v>1096</v>
      </c>
      <c r="J93" s="12" t="s">
        <v>1653</v>
      </c>
      <c r="K93" s="30" t="s">
        <v>2353</v>
      </c>
      <c r="L93" s="1"/>
      <c r="M93" s="1"/>
      <c r="N93" s="36">
        <v>153.19999999999999</v>
      </c>
      <c r="O93" s="23">
        <f t="shared" si="1"/>
        <v>165</v>
      </c>
      <c r="P93" s="32">
        <v>41639</v>
      </c>
      <c r="Q93" s="32">
        <v>400306</v>
      </c>
    </row>
    <row r="94" spans="1:17" s="24" customFormat="1" ht="25.5" hidden="1" x14ac:dyDescent="0.2">
      <c r="A94" s="6" t="s">
        <v>550</v>
      </c>
      <c r="B94" s="6">
        <v>3</v>
      </c>
      <c r="C94" s="38" t="s">
        <v>2106</v>
      </c>
      <c r="D94" s="3" t="s">
        <v>415</v>
      </c>
      <c r="E94" s="1" t="s">
        <v>322</v>
      </c>
      <c r="F94" s="41" t="s">
        <v>2358</v>
      </c>
      <c r="G94" s="1" t="s">
        <v>1654</v>
      </c>
      <c r="H94" s="1"/>
      <c r="I94" s="1"/>
      <c r="J94" s="1"/>
      <c r="K94" s="30" t="s">
        <v>2353</v>
      </c>
      <c r="L94" s="1"/>
      <c r="M94" s="1"/>
      <c r="N94" s="36">
        <v>114.6</v>
      </c>
      <c r="O94" s="23">
        <f t="shared" si="1"/>
        <v>123.4</v>
      </c>
      <c r="P94" s="32">
        <v>41639</v>
      </c>
      <c r="Q94" s="32">
        <v>400306</v>
      </c>
    </row>
    <row r="95" spans="1:17" s="24" customFormat="1" ht="38.25" hidden="1" x14ac:dyDescent="0.2">
      <c r="A95" s="6" t="s">
        <v>550</v>
      </c>
      <c r="B95" s="6">
        <v>3</v>
      </c>
      <c r="C95" s="38" t="s">
        <v>2106</v>
      </c>
      <c r="D95" s="22" t="s">
        <v>416</v>
      </c>
      <c r="E95" s="1" t="s">
        <v>620</v>
      </c>
      <c r="F95" s="12" t="s">
        <v>2359</v>
      </c>
      <c r="G95" s="1" t="s">
        <v>2442</v>
      </c>
      <c r="H95" s="1" t="s">
        <v>935</v>
      </c>
      <c r="I95" s="12" t="s">
        <v>2360</v>
      </c>
      <c r="J95" s="12" t="s">
        <v>1655</v>
      </c>
      <c r="K95" s="30" t="s">
        <v>2353</v>
      </c>
      <c r="L95" s="1"/>
      <c r="M95" s="1"/>
      <c r="N95" s="36">
        <v>195.6</v>
      </c>
      <c r="O95" s="23">
        <f t="shared" si="1"/>
        <v>210.65</v>
      </c>
      <c r="P95" s="32">
        <v>41639</v>
      </c>
      <c r="Q95" s="32">
        <v>400306</v>
      </c>
    </row>
    <row r="96" spans="1:17" s="24" customFormat="1" ht="25.5" hidden="1" x14ac:dyDescent="0.2">
      <c r="A96" s="6" t="s">
        <v>550</v>
      </c>
      <c r="B96" s="6">
        <v>3</v>
      </c>
      <c r="C96" s="38" t="s">
        <v>2106</v>
      </c>
      <c r="D96" s="3" t="s">
        <v>417</v>
      </c>
      <c r="E96" s="1" t="s">
        <v>621</v>
      </c>
      <c r="F96" s="1" t="s">
        <v>1097</v>
      </c>
      <c r="G96" s="1" t="s">
        <v>1656</v>
      </c>
      <c r="H96" s="12" t="s">
        <v>2205</v>
      </c>
      <c r="I96" s="1" t="s">
        <v>1098</v>
      </c>
      <c r="J96" s="12" t="s">
        <v>2443</v>
      </c>
      <c r="K96" s="30" t="s">
        <v>2353</v>
      </c>
      <c r="L96" s="1"/>
      <c r="M96" s="1"/>
      <c r="N96" s="36">
        <v>59.6</v>
      </c>
      <c r="O96" s="23">
        <f t="shared" si="1"/>
        <v>64.2</v>
      </c>
      <c r="P96" s="32">
        <v>41639</v>
      </c>
      <c r="Q96" s="32">
        <v>400306</v>
      </c>
    </row>
    <row r="97" spans="1:17" s="24" customFormat="1" ht="25.5" hidden="1" x14ac:dyDescent="0.2">
      <c r="A97" s="6" t="s">
        <v>550</v>
      </c>
      <c r="B97" s="6">
        <v>3</v>
      </c>
      <c r="C97" s="38" t="s">
        <v>2106</v>
      </c>
      <c r="D97" s="3" t="s">
        <v>418</v>
      </c>
      <c r="E97" s="1" t="s">
        <v>622</v>
      </c>
      <c r="F97" s="1" t="s">
        <v>1099</v>
      </c>
      <c r="G97" s="1" t="s">
        <v>1657</v>
      </c>
      <c r="H97" s="1" t="s">
        <v>623</v>
      </c>
      <c r="I97" s="1" t="s">
        <v>1100</v>
      </c>
      <c r="J97" s="12" t="s">
        <v>2444</v>
      </c>
      <c r="K97" s="30" t="s">
        <v>2353</v>
      </c>
      <c r="L97" s="1"/>
      <c r="M97" s="1"/>
      <c r="N97" s="36">
        <v>93.3</v>
      </c>
      <c r="O97" s="23">
        <f t="shared" si="1"/>
        <v>100.5</v>
      </c>
      <c r="P97" s="32">
        <v>41639</v>
      </c>
      <c r="Q97" s="32">
        <v>400306</v>
      </c>
    </row>
    <row r="98" spans="1:17" s="24" customFormat="1" ht="38.25" hidden="1" x14ac:dyDescent="0.2">
      <c r="A98" s="6" t="s">
        <v>550</v>
      </c>
      <c r="B98" s="6">
        <v>3</v>
      </c>
      <c r="C98" s="38" t="s">
        <v>2106</v>
      </c>
      <c r="D98" s="3" t="s">
        <v>419</v>
      </c>
      <c r="E98" s="1" t="s">
        <v>625</v>
      </c>
      <c r="F98" s="1" t="s">
        <v>1101</v>
      </c>
      <c r="G98" s="1" t="s">
        <v>2445</v>
      </c>
      <c r="H98" s="1"/>
      <c r="I98" s="1"/>
      <c r="J98" s="1"/>
      <c r="K98" s="30" t="s">
        <v>2353</v>
      </c>
      <c r="L98" s="1"/>
      <c r="M98" s="1"/>
      <c r="N98" s="36">
        <v>135.69999999999999</v>
      </c>
      <c r="O98" s="23">
        <f t="shared" si="1"/>
        <v>146.15</v>
      </c>
      <c r="P98" s="32">
        <v>41639</v>
      </c>
      <c r="Q98" s="32">
        <v>400306</v>
      </c>
    </row>
    <row r="99" spans="1:17" s="24" customFormat="1" ht="15" hidden="1" x14ac:dyDescent="0.2">
      <c r="A99" s="6" t="s">
        <v>550</v>
      </c>
      <c r="B99" s="6">
        <v>3</v>
      </c>
      <c r="C99" s="38" t="s">
        <v>2106</v>
      </c>
      <c r="D99" s="3" t="s">
        <v>420</v>
      </c>
      <c r="E99" s="1" t="s">
        <v>342</v>
      </c>
      <c r="F99" s="1" t="s">
        <v>1102</v>
      </c>
      <c r="G99" s="1" t="s">
        <v>1658</v>
      </c>
      <c r="H99" s="1"/>
      <c r="I99" s="1"/>
      <c r="J99" s="1"/>
      <c r="K99" s="30" t="s">
        <v>2353</v>
      </c>
      <c r="L99" s="1"/>
      <c r="M99" s="1"/>
      <c r="N99" s="36">
        <v>85.9</v>
      </c>
      <c r="O99" s="23">
        <f t="shared" si="1"/>
        <v>92.5</v>
      </c>
      <c r="P99" s="32">
        <v>41639</v>
      </c>
      <c r="Q99" s="32">
        <v>400306</v>
      </c>
    </row>
    <row r="100" spans="1:17" s="24" customFormat="1" ht="51" hidden="1" x14ac:dyDescent="0.2">
      <c r="A100" s="6" t="s">
        <v>550</v>
      </c>
      <c r="B100" s="6">
        <v>3</v>
      </c>
      <c r="C100" s="38" t="s">
        <v>2106</v>
      </c>
      <c r="D100" s="3" t="s">
        <v>421</v>
      </c>
      <c r="E100" s="1" t="s">
        <v>626</v>
      </c>
      <c r="F100" s="1" t="s">
        <v>1103</v>
      </c>
      <c r="G100" s="12" t="s">
        <v>2608</v>
      </c>
      <c r="H100" s="12" t="s">
        <v>2035</v>
      </c>
      <c r="I100" s="1" t="s">
        <v>2059</v>
      </c>
      <c r="J100" s="12" t="s">
        <v>2446</v>
      </c>
      <c r="K100" s="30" t="s">
        <v>2353</v>
      </c>
      <c r="L100" s="1"/>
      <c r="M100" s="1"/>
      <c r="N100" s="36">
        <v>124.7</v>
      </c>
      <c r="O100" s="23">
        <f t="shared" si="1"/>
        <v>134.30000000000001</v>
      </c>
      <c r="P100" s="32">
        <v>41639</v>
      </c>
      <c r="Q100" s="32">
        <v>400306</v>
      </c>
    </row>
    <row r="101" spans="1:17" s="24" customFormat="1" ht="25.5" hidden="1" x14ac:dyDescent="0.2">
      <c r="A101" s="6" t="s">
        <v>550</v>
      </c>
      <c r="B101" s="6">
        <v>3</v>
      </c>
      <c r="C101" s="38" t="s">
        <v>2106</v>
      </c>
      <c r="D101" s="3" t="s">
        <v>422</v>
      </c>
      <c r="E101" s="1" t="s">
        <v>343</v>
      </c>
      <c r="F101" s="1" t="s">
        <v>1104</v>
      </c>
      <c r="G101" s="1" t="s">
        <v>1659</v>
      </c>
      <c r="H101" s="1"/>
      <c r="I101" s="1"/>
      <c r="J101" s="1"/>
      <c r="K101" s="30" t="s">
        <v>2353</v>
      </c>
      <c r="L101" s="1"/>
      <c r="M101" s="1"/>
      <c r="N101" s="36">
        <v>145.1</v>
      </c>
      <c r="O101" s="23">
        <f t="shared" si="1"/>
        <v>156.25</v>
      </c>
      <c r="P101" s="32">
        <v>41639</v>
      </c>
      <c r="Q101" s="32">
        <v>400306</v>
      </c>
    </row>
    <row r="102" spans="1:17" s="24" customFormat="1" ht="15" hidden="1" x14ac:dyDescent="0.2">
      <c r="A102" s="53" t="s">
        <v>549</v>
      </c>
      <c r="B102" s="6">
        <v>2</v>
      </c>
      <c r="C102" s="19" t="s">
        <v>2118</v>
      </c>
      <c r="D102" s="4"/>
      <c r="E102" s="15" t="s">
        <v>344</v>
      </c>
      <c r="F102" s="15" t="s">
        <v>1105</v>
      </c>
      <c r="G102" s="15" t="s">
        <v>1660</v>
      </c>
      <c r="H102" s="1"/>
      <c r="I102" s="1"/>
      <c r="J102" s="1"/>
      <c r="K102" s="30"/>
      <c r="L102" s="1"/>
      <c r="M102" s="1"/>
      <c r="N102" s="36"/>
      <c r="O102" s="23"/>
      <c r="P102" s="32">
        <v>41639</v>
      </c>
      <c r="Q102" s="32">
        <v>400306</v>
      </c>
    </row>
    <row r="103" spans="1:17" s="24" customFormat="1" ht="15" hidden="1" x14ac:dyDescent="0.2">
      <c r="A103" s="6" t="s">
        <v>550</v>
      </c>
      <c r="B103" s="6">
        <v>3</v>
      </c>
      <c r="C103" s="38" t="s">
        <v>2118</v>
      </c>
      <c r="D103" s="3" t="s">
        <v>423</v>
      </c>
      <c r="E103" s="1" t="s">
        <v>627</v>
      </c>
      <c r="F103" s="1" t="s">
        <v>1106</v>
      </c>
      <c r="G103" s="1" t="s">
        <v>1661</v>
      </c>
      <c r="H103" s="1" t="s">
        <v>628</v>
      </c>
      <c r="I103" s="1" t="s">
        <v>1107</v>
      </c>
      <c r="J103" s="12" t="s">
        <v>2609</v>
      </c>
      <c r="K103" s="30" t="s">
        <v>2353</v>
      </c>
      <c r="L103" s="1"/>
      <c r="M103" s="1"/>
      <c r="N103" s="36">
        <v>142.1</v>
      </c>
      <c r="O103" s="23">
        <f t="shared" si="1"/>
        <v>153.05000000000001</v>
      </c>
      <c r="P103" s="32">
        <v>41639</v>
      </c>
      <c r="Q103" s="32">
        <v>400306</v>
      </c>
    </row>
    <row r="104" spans="1:17" s="24" customFormat="1" ht="25.5" hidden="1" x14ac:dyDescent="0.2">
      <c r="A104" s="6" t="s">
        <v>550</v>
      </c>
      <c r="B104" s="6">
        <v>3</v>
      </c>
      <c r="C104" s="38" t="s">
        <v>2118</v>
      </c>
      <c r="D104" s="3" t="s">
        <v>424</v>
      </c>
      <c r="E104" s="1" t="s">
        <v>629</v>
      </c>
      <c r="F104" s="1" t="s">
        <v>1108</v>
      </c>
      <c r="G104" s="1" t="s">
        <v>1662</v>
      </c>
      <c r="H104" s="1" t="s">
        <v>630</v>
      </c>
      <c r="I104" s="1" t="s">
        <v>1109</v>
      </c>
      <c r="J104" s="12" t="s">
        <v>1663</v>
      </c>
      <c r="K104" s="30" t="s">
        <v>2353</v>
      </c>
      <c r="L104" s="1"/>
      <c r="M104" s="1"/>
      <c r="N104" s="36">
        <v>131.5</v>
      </c>
      <c r="O104" s="23">
        <f t="shared" si="1"/>
        <v>141.65</v>
      </c>
      <c r="P104" s="32">
        <v>41639</v>
      </c>
      <c r="Q104" s="32">
        <v>400306</v>
      </c>
    </row>
    <row r="105" spans="1:17" s="24" customFormat="1" ht="25.5" hidden="1" x14ac:dyDescent="0.2">
      <c r="A105" s="6" t="s">
        <v>550</v>
      </c>
      <c r="B105" s="6">
        <v>3</v>
      </c>
      <c r="C105" s="38" t="s">
        <v>2118</v>
      </c>
      <c r="D105" s="3" t="s">
        <v>425</v>
      </c>
      <c r="E105" s="1" t="s">
        <v>320</v>
      </c>
      <c r="F105" s="1" t="s">
        <v>1110</v>
      </c>
      <c r="G105" s="1" t="s">
        <v>1664</v>
      </c>
      <c r="H105" s="1"/>
      <c r="I105" s="1"/>
      <c r="J105" s="1"/>
      <c r="K105" s="30" t="s">
        <v>2353</v>
      </c>
      <c r="L105" s="1"/>
      <c r="M105" s="1"/>
      <c r="N105" s="36">
        <v>135.69999999999999</v>
      </c>
      <c r="O105" s="23">
        <f t="shared" si="1"/>
        <v>146.15</v>
      </c>
      <c r="P105" s="32">
        <v>41639</v>
      </c>
      <c r="Q105" s="32">
        <v>400306</v>
      </c>
    </row>
    <row r="106" spans="1:17" s="24" customFormat="1" ht="38.25" hidden="1" x14ac:dyDescent="0.2">
      <c r="A106" s="6" t="s">
        <v>550</v>
      </c>
      <c r="B106" s="6">
        <v>3</v>
      </c>
      <c r="C106" s="38" t="s">
        <v>2118</v>
      </c>
      <c r="D106" s="3" t="s">
        <v>491</v>
      </c>
      <c r="E106" s="1" t="s">
        <v>203</v>
      </c>
      <c r="F106" s="1" t="s">
        <v>1111</v>
      </c>
      <c r="G106" s="1" t="s">
        <v>1665</v>
      </c>
      <c r="H106" s="1"/>
      <c r="I106" s="1"/>
      <c r="J106" s="1"/>
      <c r="K106" s="30" t="s">
        <v>2353</v>
      </c>
      <c r="L106" s="1"/>
      <c r="M106" s="1"/>
      <c r="N106" s="36">
        <v>200.8</v>
      </c>
      <c r="O106" s="23">
        <f t="shared" si="1"/>
        <v>216.25</v>
      </c>
      <c r="P106" s="32">
        <v>41639</v>
      </c>
      <c r="Q106" s="32">
        <v>400306</v>
      </c>
    </row>
    <row r="107" spans="1:17" s="24" customFormat="1" ht="76.5" hidden="1" x14ac:dyDescent="0.2">
      <c r="A107" s="6" t="s">
        <v>550</v>
      </c>
      <c r="B107" s="6">
        <v>3</v>
      </c>
      <c r="C107" s="38" t="s">
        <v>2118</v>
      </c>
      <c r="D107" s="3" t="s">
        <v>940</v>
      </c>
      <c r="E107" s="1" t="s">
        <v>631</v>
      </c>
      <c r="F107" s="12" t="s">
        <v>1112</v>
      </c>
      <c r="G107" s="1" t="s">
        <v>1666</v>
      </c>
      <c r="H107" s="12" t="s">
        <v>2236</v>
      </c>
      <c r="I107" s="12" t="s">
        <v>2250</v>
      </c>
      <c r="J107" s="12" t="s">
        <v>2447</v>
      </c>
      <c r="K107" s="30" t="s">
        <v>2353</v>
      </c>
      <c r="L107" s="30"/>
      <c r="M107" s="30"/>
      <c r="N107" s="36">
        <v>311.7</v>
      </c>
      <c r="O107" s="23">
        <f t="shared" si="1"/>
        <v>335.7</v>
      </c>
      <c r="P107" s="32">
        <v>41639</v>
      </c>
      <c r="Q107" s="32">
        <v>400306</v>
      </c>
    </row>
    <row r="108" spans="1:17" s="24" customFormat="1" ht="15" hidden="1" x14ac:dyDescent="0.2">
      <c r="A108" s="53" t="s">
        <v>549</v>
      </c>
      <c r="B108" s="6">
        <v>2</v>
      </c>
      <c r="C108" s="19" t="s">
        <v>2119</v>
      </c>
      <c r="D108" s="4"/>
      <c r="E108" s="15" t="s">
        <v>362</v>
      </c>
      <c r="F108" s="15" t="s">
        <v>1113</v>
      </c>
      <c r="G108" s="15" t="s">
        <v>362</v>
      </c>
      <c r="H108" s="1"/>
      <c r="I108" s="1"/>
      <c r="J108" s="1"/>
      <c r="K108" s="30"/>
      <c r="L108" s="1"/>
      <c r="M108" s="1"/>
      <c r="N108" s="36"/>
      <c r="O108" s="23"/>
      <c r="P108" s="32">
        <v>41639</v>
      </c>
      <c r="Q108" s="32">
        <v>400306</v>
      </c>
    </row>
    <row r="109" spans="1:17" s="24" customFormat="1" ht="15" hidden="1" x14ac:dyDescent="0.2">
      <c r="A109" s="6" t="s">
        <v>550</v>
      </c>
      <c r="B109" s="6">
        <v>3</v>
      </c>
      <c r="C109" s="38" t="s">
        <v>2119</v>
      </c>
      <c r="D109" s="3" t="s">
        <v>492</v>
      </c>
      <c r="E109" s="1" t="s">
        <v>363</v>
      </c>
      <c r="F109" s="1" t="s">
        <v>1114</v>
      </c>
      <c r="G109" s="1" t="s">
        <v>1667</v>
      </c>
      <c r="H109" s="1"/>
      <c r="I109" s="1"/>
      <c r="J109" s="1"/>
      <c r="K109" s="30" t="s">
        <v>2353</v>
      </c>
      <c r="L109" s="1"/>
      <c r="M109" s="1"/>
      <c r="N109" s="36">
        <v>194</v>
      </c>
      <c r="O109" s="23">
        <f t="shared" si="1"/>
        <v>208.95</v>
      </c>
      <c r="P109" s="32">
        <v>41639</v>
      </c>
      <c r="Q109" s="32">
        <v>400306</v>
      </c>
    </row>
    <row r="110" spans="1:17" s="24" customFormat="1" ht="15" hidden="1" x14ac:dyDescent="0.2">
      <c r="A110" s="6" t="s">
        <v>550</v>
      </c>
      <c r="B110" s="6">
        <v>3</v>
      </c>
      <c r="C110" s="38" t="s">
        <v>2119</v>
      </c>
      <c r="D110" s="3" t="s">
        <v>493</v>
      </c>
      <c r="E110" s="1" t="s">
        <v>364</v>
      </c>
      <c r="F110" s="1" t="s">
        <v>1115</v>
      </c>
      <c r="G110" s="1" t="s">
        <v>1668</v>
      </c>
      <c r="H110" s="1"/>
      <c r="I110" s="1"/>
      <c r="J110" s="1"/>
      <c r="K110" s="30" t="s">
        <v>2353</v>
      </c>
      <c r="L110" s="1"/>
      <c r="M110" s="1"/>
      <c r="N110" s="36">
        <v>278.39999999999998</v>
      </c>
      <c r="O110" s="23">
        <f t="shared" si="1"/>
        <v>299.85000000000002</v>
      </c>
      <c r="P110" s="32">
        <v>41639</v>
      </c>
      <c r="Q110" s="32">
        <v>400306</v>
      </c>
    </row>
    <row r="111" spans="1:17" s="24" customFormat="1" ht="38.25" hidden="1" x14ac:dyDescent="0.2">
      <c r="A111" s="6" t="s">
        <v>550</v>
      </c>
      <c r="B111" s="6">
        <v>3</v>
      </c>
      <c r="C111" s="38" t="s">
        <v>2119</v>
      </c>
      <c r="D111" s="3" t="s">
        <v>941</v>
      </c>
      <c r="E111" s="1" t="s">
        <v>225</v>
      </c>
      <c r="F111" s="1" t="s">
        <v>1116</v>
      </c>
      <c r="G111" s="1" t="s">
        <v>1669</v>
      </c>
      <c r="H111" s="1" t="s">
        <v>2233</v>
      </c>
      <c r="I111" s="12" t="s">
        <v>2247</v>
      </c>
      <c r="J111" s="47" t="s">
        <v>2431</v>
      </c>
      <c r="K111" s="30" t="s">
        <v>2353</v>
      </c>
      <c r="L111" s="30"/>
      <c r="M111" s="30"/>
      <c r="N111" s="36">
        <v>238.3</v>
      </c>
      <c r="O111" s="23">
        <f t="shared" si="1"/>
        <v>256.64999999999998</v>
      </c>
      <c r="P111" s="32">
        <v>41639</v>
      </c>
      <c r="Q111" s="32">
        <v>400306</v>
      </c>
    </row>
    <row r="112" spans="1:17" s="24" customFormat="1" ht="38.25" hidden="1" x14ac:dyDescent="0.2">
      <c r="A112" s="6" t="s">
        <v>550</v>
      </c>
      <c r="B112" s="6">
        <v>3</v>
      </c>
      <c r="C112" s="38" t="s">
        <v>2119</v>
      </c>
      <c r="D112" s="3" t="s">
        <v>942</v>
      </c>
      <c r="E112" s="1" t="s">
        <v>632</v>
      </c>
      <c r="F112" s="1" t="s">
        <v>1117</v>
      </c>
      <c r="G112" s="1" t="s">
        <v>1670</v>
      </c>
      <c r="H112" s="1" t="s">
        <v>2233</v>
      </c>
      <c r="I112" s="12" t="s">
        <v>2247</v>
      </c>
      <c r="J112" s="47" t="s">
        <v>2431</v>
      </c>
      <c r="K112" s="30" t="s">
        <v>2353</v>
      </c>
      <c r="L112" s="30"/>
      <c r="M112" s="30"/>
      <c r="N112" s="36">
        <v>330</v>
      </c>
      <c r="O112" s="23">
        <f t="shared" si="1"/>
        <v>355.4</v>
      </c>
      <c r="P112" s="32">
        <v>41639</v>
      </c>
      <c r="Q112" s="32">
        <v>400306</v>
      </c>
    </row>
    <row r="113" spans="1:17" s="24" customFormat="1" ht="76.5" hidden="1" x14ac:dyDescent="0.2">
      <c r="A113" s="6" t="s">
        <v>550</v>
      </c>
      <c r="B113" s="6">
        <v>3</v>
      </c>
      <c r="C113" s="38" t="s">
        <v>2119</v>
      </c>
      <c r="D113" s="3" t="s">
        <v>943</v>
      </c>
      <c r="E113" s="1" t="s">
        <v>633</v>
      </c>
      <c r="F113" s="1" t="s">
        <v>1118</v>
      </c>
      <c r="G113" s="1" t="s">
        <v>1671</v>
      </c>
      <c r="H113" s="12" t="s">
        <v>2237</v>
      </c>
      <c r="I113" s="12" t="s">
        <v>2251</v>
      </c>
      <c r="J113" s="12" t="s">
        <v>2450</v>
      </c>
      <c r="K113" s="30" t="s">
        <v>2353</v>
      </c>
      <c r="L113" s="30"/>
      <c r="M113" s="30"/>
      <c r="N113" s="36">
        <v>271.3</v>
      </c>
      <c r="O113" s="23">
        <f t="shared" si="1"/>
        <v>292.2</v>
      </c>
      <c r="P113" s="32">
        <v>41639</v>
      </c>
      <c r="Q113" s="32">
        <v>400306</v>
      </c>
    </row>
    <row r="114" spans="1:17" s="24" customFormat="1" ht="25.5" hidden="1" x14ac:dyDescent="0.2">
      <c r="A114" s="6" t="s">
        <v>550</v>
      </c>
      <c r="B114" s="6">
        <v>3</v>
      </c>
      <c r="C114" s="38" t="s">
        <v>2119</v>
      </c>
      <c r="D114" s="3" t="s">
        <v>494</v>
      </c>
      <c r="E114" s="1" t="s">
        <v>634</v>
      </c>
      <c r="F114" s="1" t="s">
        <v>1119</v>
      </c>
      <c r="G114" s="1" t="s">
        <v>2448</v>
      </c>
      <c r="H114" s="1" t="s">
        <v>635</v>
      </c>
      <c r="I114" s="1" t="s">
        <v>1120</v>
      </c>
      <c r="J114" s="12" t="s">
        <v>1672</v>
      </c>
      <c r="K114" s="30" t="s">
        <v>2353</v>
      </c>
      <c r="L114" s="1"/>
      <c r="M114" s="1"/>
      <c r="N114" s="36">
        <v>306.2</v>
      </c>
      <c r="O114" s="23">
        <f t="shared" si="1"/>
        <v>329.8</v>
      </c>
      <c r="P114" s="32">
        <v>41639</v>
      </c>
      <c r="Q114" s="32">
        <v>400306</v>
      </c>
    </row>
    <row r="115" spans="1:17" s="24" customFormat="1" ht="25.5" hidden="1" x14ac:dyDescent="0.2">
      <c r="A115" s="6" t="s">
        <v>550</v>
      </c>
      <c r="B115" s="6">
        <v>3</v>
      </c>
      <c r="C115" s="38" t="s">
        <v>2119</v>
      </c>
      <c r="D115" s="3" t="s">
        <v>495</v>
      </c>
      <c r="E115" s="1" t="s">
        <v>636</v>
      </c>
      <c r="F115" s="1" t="s">
        <v>1121</v>
      </c>
      <c r="G115" s="1" t="s">
        <v>1673</v>
      </c>
      <c r="H115" s="1" t="s">
        <v>637</v>
      </c>
      <c r="I115" s="1" t="s">
        <v>1122</v>
      </c>
      <c r="J115" s="12" t="s">
        <v>1674</v>
      </c>
      <c r="K115" s="30" t="s">
        <v>2353</v>
      </c>
      <c r="L115" s="1"/>
      <c r="M115" s="1"/>
      <c r="N115" s="36">
        <v>107.1</v>
      </c>
      <c r="O115" s="23">
        <f t="shared" si="1"/>
        <v>115.35</v>
      </c>
      <c r="P115" s="32">
        <v>41639</v>
      </c>
      <c r="Q115" s="32">
        <v>400306</v>
      </c>
    </row>
    <row r="116" spans="1:17" s="24" customFormat="1" ht="25.5" hidden="1" x14ac:dyDescent="0.2">
      <c r="A116" s="6" t="s">
        <v>550</v>
      </c>
      <c r="B116" s="6">
        <v>3</v>
      </c>
      <c r="C116" s="38" t="s">
        <v>2119</v>
      </c>
      <c r="D116" s="3" t="s">
        <v>496</v>
      </c>
      <c r="E116" s="1" t="s">
        <v>638</v>
      </c>
      <c r="F116" s="1" t="s">
        <v>1123</v>
      </c>
      <c r="G116" s="1" t="s">
        <v>1675</v>
      </c>
      <c r="H116" s="1" t="s">
        <v>639</v>
      </c>
      <c r="I116" s="1" t="s">
        <v>1124</v>
      </c>
      <c r="J116" s="12" t="s">
        <v>1676</v>
      </c>
      <c r="K116" s="30" t="s">
        <v>2353</v>
      </c>
      <c r="L116" s="1"/>
      <c r="M116" s="1"/>
      <c r="N116" s="36">
        <v>141.19999999999999</v>
      </c>
      <c r="O116" s="23">
        <f t="shared" si="1"/>
        <v>152.05000000000001</v>
      </c>
      <c r="P116" s="32">
        <v>41639</v>
      </c>
      <c r="Q116" s="32">
        <v>400306</v>
      </c>
    </row>
    <row r="117" spans="1:17" s="24" customFormat="1" ht="76.5" hidden="1" x14ac:dyDescent="0.2">
      <c r="A117" s="6" t="s">
        <v>550</v>
      </c>
      <c r="B117" s="6">
        <v>3</v>
      </c>
      <c r="C117" s="38" t="s">
        <v>2119</v>
      </c>
      <c r="D117" s="3" t="s">
        <v>944</v>
      </c>
      <c r="E117" s="1" t="s">
        <v>640</v>
      </c>
      <c r="F117" s="1" t="s">
        <v>1125</v>
      </c>
      <c r="G117" s="1" t="s">
        <v>1677</v>
      </c>
      <c r="H117" s="12" t="s">
        <v>2238</v>
      </c>
      <c r="I117" s="12" t="s">
        <v>2252</v>
      </c>
      <c r="J117" s="12" t="s">
        <v>2449</v>
      </c>
      <c r="K117" s="30" t="s">
        <v>2353</v>
      </c>
      <c r="L117" s="29"/>
      <c r="M117" s="29"/>
      <c r="N117" s="36">
        <v>149.5</v>
      </c>
      <c r="O117" s="23">
        <f t="shared" si="1"/>
        <v>161</v>
      </c>
      <c r="P117" s="32">
        <v>41639</v>
      </c>
      <c r="Q117" s="32">
        <v>400306</v>
      </c>
    </row>
    <row r="118" spans="1:17" s="24" customFormat="1" ht="25.5" hidden="1" x14ac:dyDescent="0.2">
      <c r="A118" s="6" t="s">
        <v>550</v>
      </c>
      <c r="B118" s="6">
        <v>3</v>
      </c>
      <c r="C118" s="38" t="s">
        <v>2119</v>
      </c>
      <c r="D118" s="3" t="s">
        <v>497</v>
      </c>
      <c r="E118" s="1" t="s">
        <v>641</v>
      </c>
      <c r="F118" s="1" t="s">
        <v>1126</v>
      </c>
      <c r="G118" s="1" t="s">
        <v>1678</v>
      </c>
      <c r="H118" s="12" t="s">
        <v>642</v>
      </c>
      <c r="I118" s="12" t="s">
        <v>2361</v>
      </c>
      <c r="J118" s="12" t="s">
        <v>1679</v>
      </c>
      <c r="K118" s="30" t="s">
        <v>2353</v>
      </c>
      <c r="L118" s="1"/>
      <c r="M118" s="1"/>
      <c r="N118" s="36">
        <v>129.30000000000001</v>
      </c>
      <c r="O118" s="23">
        <f t="shared" si="1"/>
        <v>139.25</v>
      </c>
      <c r="P118" s="32">
        <v>41639</v>
      </c>
      <c r="Q118" s="32">
        <v>400306</v>
      </c>
    </row>
    <row r="119" spans="1:17" s="24" customFormat="1" ht="15" hidden="1" x14ac:dyDescent="0.2">
      <c r="A119" s="53" t="s">
        <v>549</v>
      </c>
      <c r="B119" s="6">
        <v>2</v>
      </c>
      <c r="C119" s="19" t="s">
        <v>2120</v>
      </c>
      <c r="D119" s="4"/>
      <c r="E119" s="15" t="s">
        <v>345</v>
      </c>
      <c r="F119" s="15" t="s">
        <v>1127</v>
      </c>
      <c r="G119" s="15" t="s">
        <v>1680</v>
      </c>
      <c r="H119" s="1"/>
      <c r="I119" s="1"/>
      <c r="J119" s="1"/>
      <c r="K119" s="30"/>
      <c r="L119" s="1"/>
      <c r="M119" s="1"/>
      <c r="N119" s="36"/>
      <c r="O119" s="23"/>
      <c r="P119" s="32">
        <v>41639</v>
      </c>
      <c r="Q119" s="32">
        <v>400306</v>
      </c>
    </row>
    <row r="120" spans="1:17" s="24" customFormat="1" ht="76.5" hidden="1" x14ac:dyDescent="0.2">
      <c r="A120" s="6" t="s">
        <v>550</v>
      </c>
      <c r="B120" s="6">
        <v>3</v>
      </c>
      <c r="C120" s="38" t="s">
        <v>2120</v>
      </c>
      <c r="D120" s="3" t="s">
        <v>945</v>
      </c>
      <c r="E120" s="1" t="s">
        <v>643</v>
      </c>
      <c r="F120" s="1" t="s">
        <v>1128</v>
      </c>
      <c r="G120" s="1" t="s">
        <v>1681</v>
      </c>
      <c r="H120" s="12" t="s">
        <v>2239</v>
      </c>
      <c r="I120" s="12" t="s">
        <v>2253</v>
      </c>
      <c r="J120" s="12" t="s">
        <v>2451</v>
      </c>
      <c r="K120" s="30" t="s">
        <v>2353</v>
      </c>
      <c r="L120" s="29"/>
      <c r="M120" s="29"/>
      <c r="N120" s="36">
        <v>174.8</v>
      </c>
      <c r="O120" s="23">
        <f t="shared" si="1"/>
        <v>188.25</v>
      </c>
      <c r="P120" s="32">
        <v>41639</v>
      </c>
      <c r="Q120" s="32">
        <v>400306</v>
      </c>
    </row>
    <row r="121" spans="1:17" s="24" customFormat="1" ht="25.5" hidden="1" x14ac:dyDescent="0.2">
      <c r="A121" s="6" t="s">
        <v>550</v>
      </c>
      <c r="B121" s="6">
        <v>3</v>
      </c>
      <c r="C121" s="38" t="s">
        <v>2120</v>
      </c>
      <c r="D121" s="3" t="s">
        <v>498</v>
      </c>
      <c r="E121" s="1" t="s">
        <v>278</v>
      </c>
      <c r="F121" s="1" t="s">
        <v>1129</v>
      </c>
      <c r="G121" s="1" t="s">
        <v>1682</v>
      </c>
      <c r="H121" s="1"/>
      <c r="I121" s="1"/>
      <c r="J121" s="1"/>
      <c r="K121" s="30" t="s">
        <v>2353</v>
      </c>
      <c r="L121" s="1"/>
      <c r="M121" s="1"/>
      <c r="N121" s="36">
        <v>254</v>
      </c>
      <c r="O121" s="23">
        <f t="shared" si="1"/>
        <v>273.55</v>
      </c>
      <c r="P121" s="32">
        <v>41639</v>
      </c>
      <c r="Q121" s="32">
        <v>400306</v>
      </c>
    </row>
    <row r="122" spans="1:17" s="24" customFormat="1" ht="25.5" hidden="1" x14ac:dyDescent="0.2">
      <c r="A122" s="6" t="s">
        <v>550</v>
      </c>
      <c r="B122" s="6">
        <v>3</v>
      </c>
      <c r="C122" s="38" t="s">
        <v>2120</v>
      </c>
      <c r="D122" s="3" t="s">
        <v>499</v>
      </c>
      <c r="E122" s="1" t="s">
        <v>644</v>
      </c>
      <c r="F122" s="1" t="s">
        <v>1130</v>
      </c>
      <c r="G122" s="1" t="s">
        <v>1683</v>
      </c>
      <c r="H122" s="1" t="s">
        <v>645</v>
      </c>
      <c r="I122" s="1" t="s">
        <v>1131</v>
      </c>
      <c r="J122" s="12" t="s">
        <v>2610</v>
      </c>
      <c r="K122" s="30" t="s">
        <v>2353</v>
      </c>
      <c r="L122" s="1"/>
      <c r="M122" s="1"/>
      <c r="N122" s="36">
        <v>201.7</v>
      </c>
      <c r="O122" s="23">
        <f t="shared" si="1"/>
        <v>217.25</v>
      </c>
      <c r="P122" s="32">
        <v>41639</v>
      </c>
      <c r="Q122" s="32">
        <v>400306</v>
      </c>
    </row>
    <row r="123" spans="1:17" s="24" customFormat="1" ht="25.5" hidden="1" x14ac:dyDescent="0.2">
      <c r="A123" s="6" t="s">
        <v>550</v>
      </c>
      <c r="B123" s="6">
        <v>3</v>
      </c>
      <c r="C123" s="38" t="s">
        <v>2120</v>
      </c>
      <c r="D123" s="3" t="s">
        <v>500</v>
      </c>
      <c r="E123" s="12" t="s">
        <v>2267</v>
      </c>
      <c r="F123" s="12" t="s">
        <v>2268</v>
      </c>
      <c r="G123" s="1" t="s">
        <v>1684</v>
      </c>
      <c r="H123" s="1" t="s">
        <v>646</v>
      </c>
      <c r="I123" s="1" t="s">
        <v>1132</v>
      </c>
      <c r="J123" s="12" t="s">
        <v>1685</v>
      </c>
      <c r="K123" s="30" t="s">
        <v>2353</v>
      </c>
      <c r="L123" s="1"/>
      <c r="M123" s="1"/>
      <c r="N123" s="36">
        <v>44</v>
      </c>
      <c r="O123" s="23">
        <f t="shared" si="1"/>
        <v>47.4</v>
      </c>
      <c r="P123" s="32">
        <v>41639</v>
      </c>
      <c r="Q123" s="32">
        <v>400306</v>
      </c>
    </row>
    <row r="124" spans="1:17" s="24" customFormat="1" ht="38.25" hidden="1" x14ac:dyDescent="0.2">
      <c r="A124" s="6" t="s">
        <v>550</v>
      </c>
      <c r="B124" s="6">
        <v>3</v>
      </c>
      <c r="C124" s="38" t="s">
        <v>2120</v>
      </c>
      <c r="D124" s="3" t="s">
        <v>501</v>
      </c>
      <c r="E124" s="1" t="s">
        <v>647</v>
      </c>
      <c r="F124" s="1" t="s">
        <v>1133</v>
      </c>
      <c r="G124" s="1" t="s">
        <v>2452</v>
      </c>
      <c r="H124" s="1" t="s">
        <v>648</v>
      </c>
      <c r="I124" s="1" t="s">
        <v>1134</v>
      </c>
      <c r="J124" s="12" t="s">
        <v>1686</v>
      </c>
      <c r="K124" s="30" t="s">
        <v>2353</v>
      </c>
      <c r="L124" s="1"/>
      <c r="M124" s="1"/>
      <c r="N124" s="36">
        <v>72.099999999999994</v>
      </c>
      <c r="O124" s="23">
        <f t="shared" si="1"/>
        <v>77.650000000000006</v>
      </c>
      <c r="P124" s="32">
        <v>41639</v>
      </c>
      <c r="Q124" s="32">
        <v>400306</v>
      </c>
    </row>
    <row r="125" spans="1:17" s="24" customFormat="1" ht="25.5" hidden="1" x14ac:dyDescent="0.2">
      <c r="A125" s="6" t="s">
        <v>550</v>
      </c>
      <c r="B125" s="6">
        <v>3</v>
      </c>
      <c r="C125" s="38" t="s">
        <v>2120</v>
      </c>
      <c r="D125" s="3" t="s">
        <v>502</v>
      </c>
      <c r="E125" s="1" t="s">
        <v>649</v>
      </c>
      <c r="F125" s="1" t="s">
        <v>1135</v>
      </c>
      <c r="G125" s="1" t="s">
        <v>1687</v>
      </c>
      <c r="H125" s="1" t="s">
        <v>650</v>
      </c>
      <c r="I125" s="1" t="s">
        <v>1136</v>
      </c>
      <c r="J125" s="12" t="s">
        <v>1688</v>
      </c>
      <c r="K125" s="30" t="s">
        <v>2353</v>
      </c>
      <c r="L125" s="1"/>
      <c r="M125" s="1"/>
      <c r="N125" s="36">
        <v>102.7</v>
      </c>
      <c r="O125" s="23">
        <f t="shared" si="1"/>
        <v>110.6</v>
      </c>
      <c r="P125" s="32">
        <v>41639</v>
      </c>
      <c r="Q125" s="32">
        <v>400306</v>
      </c>
    </row>
    <row r="126" spans="1:17" s="24" customFormat="1" ht="51" hidden="1" x14ac:dyDescent="0.2">
      <c r="A126" s="6" t="s">
        <v>550</v>
      </c>
      <c r="B126" s="6">
        <v>3</v>
      </c>
      <c r="C126" s="38" t="s">
        <v>2120</v>
      </c>
      <c r="D126" s="3" t="s">
        <v>503</v>
      </c>
      <c r="E126" s="1" t="s">
        <v>651</v>
      </c>
      <c r="F126" s="1" t="s">
        <v>1137</v>
      </c>
      <c r="G126" s="1" t="s">
        <v>1689</v>
      </c>
      <c r="H126" s="12" t="s">
        <v>2036</v>
      </c>
      <c r="I126" s="1" t="s">
        <v>1138</v>
      </c>
      <c r="J126" s="12" t="s">
        <v>2085</v>
      </c>
      <c r="K126" s="30" t="s">
        <v>2353</v>
      </c>
      <c r="L126" s="1"/>
      <c r="M126" s="1"/>
      <c r="N126" s="36">
        <v>242.8</v>
      </c>
      <c r="O126" s="23">
        <f t="shared" si="1"/>
        <v>261.5</v>
      </c>
      <c r="P126" s="32">
        <v>41639</v>
      </c>
      <c r="Q126" s="32">
        <v>400306</v>
      </c>
    </row>
    <row r="127" spans="1:17" s="24" customFormat="1" ht="15" hidden="1" x14ac:dyDescent="0.2">
      <c r="A127" s="53" t="s">
        <v>549</v>
      </c>
      <c r="B127" s="6">
        <v>2</v>
      </c>
      <c r="C127" s="19" t="s">
        <v>2121</v>
      </c>
      <c r="D127" s="4"/>
      <c r="E127" s="15" t="s">
        <v>279</v>
      </c>
      <c r="F127" s="15" t="s">
        <v>1139</v>
      </c>
      <c r="G127" s="15" t="s">
        <v>1690</v>
      </c>
      <c r="H127" s="1"/>
      <c r="I127" s="1"/>
      <c r="J127" s="1"/>
      <c r="K127" s="30"/>
      <c r="L127" s="1"/>
      <c r="M127" s="1"/>
      <c r="N127" s="36"/>
      <c r="O127" s="23"/>
      <c r="P127" s="32">
        <v>41639</v>
      </c>
      <c r="Q127" s="32">
        <v>400306</v>
      </c>
    </row>
    <row r="128" spans="1:17" s="24" customFormat="1" ht="15" hidden="1" x14ac:dyDescent="0.2">
      <c r="A128" s="6" t="s">
        <v>550</v>
      </c>
      <c r="B128" s="6">
        <v>3</v>
      </c>
      <c r="C128" s="38" t="s">
        <v>2121</v>
      </c>
      <c r="D128" s="3" t="s">
        <v>504</v>
      </c>
      <c r="E128" s="1" t="s">
        <v>652</v>
      </c>
      <c r="F128" s="1" t="s">
        <v>1140</v>
      </c>
      <c r="G128" s="1" t="s">
        <v>1691</v>
      </c>
      <c r="H128" s="1" t="s">
        <v>653</v>
      </c>
      <c r="I128" s="1" t="s">
        <v>1141</v>
      </c>
      <c r="J128" s="12" t="s">
        <v>1692</v>
      </c>
      <c r="K128" s="30" t="s">
        <v>2353</v>
      </c>
      <c r="L128" s="1"/>
      <c r="M128" s="1"/>
      <c r="N128" s="36">
        <v>243.8</v>
      </c>
      <c r="O128" s="23">
        <f t="shared" si="1"/>
        <v>262.55</v>
      </c>
      <c r="P128" s="32">
        <v>41639</v>
      </c>
      <c r="Q128" s="32">
        <v>400306</v>
      </c>
    </row>
    <row r="129" spans="1:17" s="24" customFormat="1" ht="63.75" hidden="1" x14ac:dyDescent="0.2">
      <c r="A129" s="6" t="s">
        <v>550</v>
      </c>
      <c r="B129" s="6">
        <v>3</v>
      </c>
      <c r="C129" s="38" t="s">
        <v>2121</v>
      </c>
      <c r="D129" s="3" t="s">
        <v>505</v>
      </c>
      <c r="E129" s="1" t="s">
        <v>654</v>
      </c>
      <c r="F129" s="1" t="s">
        <v>1142</v>
      </c>
      <c r="G129" s="12" t="s">
        <v>1693</v>
      </c>
      <c r="H129" s="12" t="s">
        <v>2214</v>
      </c>
      <c r="I129" s="12" t="s">
        <v>2298</v>
      </c>
      <c r="J129" s="12" t="s">
        <v>2583</v>
      </c>
      <c r="K129" s="30" t="s">
        <v>2353</v>
      </c>
      <c r="L129" s="1"/>
      <c r="M129" s="1"/>
      <c r="N129" s="36">
        <v>315.10000000000002</v>
      </c>
      <c r="O129" s="23">
        <f t="shared" si="1"/>
        <v>339.35</v>
      </c>
      <c r="P129" s="32">
        <v>41639</v>
      </c>
      <c r="Q129" s="32">
        <v>400306</v>
      </c>
    </row>
    <row r="130" spans="1:17" s="24" customFormat="1" ht="153" hidden="1" x14ac:dyDescent="0.2">
      <c r="A130" s="6" t="s">
        <v>550</v>
      </c>
      <c r="B130" s="6">
        <v>3</v>
      </c>
      <c r="C130" s="38" t="s">
        <v>2121</v>
      </c>
      <c r="D130" s="3" t="s">
        <v>506</v>
      </c>
      <c r="E130" s="12" t="s">
        <v>2180</v>
      </c>
      <c r="F130" s="1" t="s">
        <v>1143</v>
      </c>
      <c r="G130" s="12" t="s">
        <v>2611</v>
      </c>
      <c r="H130" s="12" t="s">
        <v>2215</v>
      </c>
      <c r="I130" s="12" t="s">
        <v>2299</v>
      </c>
      <c r="J130" s="12" t="s">
        <v>2612</v>
      </c>
      <c r="K130" s="30" t="s">
        <v>2353</v>
      </c>
      <c r="L130" s="1"/>
      <c r="M130" s="1"/>
      <c r="N130" s="36">
        <v>246.4</v>
      </c>
      <c r="O130" s="23">
        <f t="shared" si="1"/>
        <v>265.35000000000002</v>
      </c>
      <c r="P130" s="32">
        <v>41639</v>
      </c>
      <c r="Q130" s="32">
        <v>400306</v>
      </c>
    </row>
    <row r="131" spans="1:17" s="24" customFormat="1" ht="140.25" hidden="1" x14ac:dyDescent="0.2">
      <c r="A131" s="6" t="s">
        <v>550</v>
      </c>
      <c r="B131" s="6">
        <v>3</v>
      </c>
      <c r="C131" s="38" t="s">
        <v>2121</v>
      </c>
      <c r="D131" s="3" t="s">
        <v>507</v>
      </c>
      <c r="E131" s="1" t="s">
        <v>655</v>
      </c>
      <c r="F131" s="1" t="s">
        <v>1144</v>
      </c>
      <c r="G131" s="1" t="s">
        <v>1694</v>
      </c>
      <c r="H131" s="12" t="s">
        <v>2682</v>
      </c>
      <c r="I131" s="12" t="s">
        <v>2300</v>
      </c>
      <c r="J131" s="12" t="s">
        <v>2683</v>
      </c>
      <c r="K131" s="30" t="s">
        <v>2353</v>
      </c>
      <c r="L131" s="1"/>
      <c r="M131" s="1"/>
      <c r="N131" s="36">
        <v>59.6</v>
      </c>
      <c r="O131" s="23">
        <f t="shared" si="1"/>
        <v>64.2</v>
      </c>
      <c r="P131" s="32">
        <v>41639</v>
      </c>
      <c r="Q131" s="32">
        <v>400306</v>
      </c>
    </row>
    <row r="132" spans="1:17" s="24" customFormat="1" ht="38.25" hidden="1" x14ac:dyDescent="0.2">
      <c r="A132" s="6" t="s">
        <v>550</v>
      </c>
      <c r="B132" s="6">
        <v>3</v>
      </c>
      <c r="C132" s="38" t="s">
        <v>2121</v>
      </c>
      <c r="D132" s="3" t="s">
        <v>508</v>
      </c>
      <c r="E132" s="1" t="s">
        <v>656</v>
      </c>
      <c r="F132" s="1" t="s">
        <v>1145</v>
      </c>
      <c r="G132" s="1" t="s">
        <v>1695</v>
      </c>
      <c r="H132" s="1" t="s">
        <v>657</v>
      </c>
      <c r="I132" s="12" t="s">
        <v>2362</v>
      </c>
      <c r="J132" s="12" t="s">
        <v>1696</v>
      </c>
      <c r="K132" s="30" t="s">
        <v>2353</v>
      </c>
      <c r="L132" s="1"/>
      <c r="M132" s="1"/>
      <c r="N132" s="36">
        <v>205.1</v>
      </c>
      <c r="O132" s="23">
        <f t="shared" si="1"/>
        <v>220.9</v>
      </c>
      <c r="P132" s="32">
        <v>41639</v>
      </c>
      <c r="Q132" s="32">
        <v>400306</v>
      </c>
    </row>
    <row r="133" spans="1:17" s="24" customFormat="1" ht="112.9" hidden="1" customHeight="1" x14ac:dyDescent="0.2">
      <c r="A133" s="6" t="s">
        <v>550</v>
      </c>
      <c r="B133" s="6">
        <v>3</v>
      </c>
      <c r="C133" s="38" t="s">
        <v>2121</v>
      </c>
      <c r="D133" s="22" t="s">
        <v>509</v>
      </c>
      <c r="E133" s="1" t="s">
        <v>658</v>
      </c>
      <c r="F133" s="1" t="s">
        <v>1146</v>
      </c>
      <c r="G133" s="1" t="s">
        <v>1697</v>
      </c>
      <c r="H133" s="12" t="s">
        <v>2363</v>
      </c>
      <c r="I133" s="12" t="s">
        <v>2364</v>
      </c>
      <c r="J133" s="43" t="s">
        <v>2669</v>
      </c>
      <c r="K133" s="30" t="s">
        <v>2353</v>
      </c>
      <c r="L133" s="1"/>
      <c r="M133" s="1"/>
      <c r="N133" s="36">
        <v>281.10000000000002</v>
      </c>
      <c r="O133" s="23">
        <f t="shared" si="1"/>
        <v>302.75</v>
      </c>
      <c r="P133" s="32">
        <v>41639</v>
      </c>
      <c r="Q133" s="32">
        <v>400306</v>
      </c>
    </row>
    <row r="134" spans="1:17" s="24" customFormat="1" ht="52.15" hidden="1" customHeight="1" x14ac:dyDescent="0.2">
      <c r="A134" s="6" t="s">
        <v>550</v>
      </c>
      <c r="B134" s="6">
        <v>3</v>
      </c>
      <c r="C134" s="38" t="s">
        <v>2121</v>
      </c>
      <c r="D134" s="3" t="s">
        <v>76</v>
      </c>
      <c r="E134" s="1" t="s">
        <v>659</v>
      </c>
      <c r="F134" s="1" t="s">
        <v>1147</v>
      </c>
      <c r="G134" s="1" t="s">
        <v>2453</v>
      </c>
      <c r="H134" s="12" t="s">
        <v>2037</v>
      </c>
      <c r="I134" s="12" t="s">
        <v>2365</v>
      </c>
      <c r="J134" s="12" t="s">
        <v>2086</v>
      </c>
      <c r="K134" s="30" t="s">
        <v>2353</v>
      </c>
      <c r="L134" s="1"/>
      <c r="M134" s="1"/>
      <c r="N134" s="36">
        <v>186.7</v>
      </c>
      <c r="O134" s="23">
        <f t="shared" ref="O134:O196" si="2">ROUND(N134*1.077*20,0)/20</f>
        <v>201.1</v>
      </c>
      <c r="P134" s="32">
        <v>41639</v>
      </c>
      <c r="Q134" s="32">
        <v>400306</v>
      </c>
    </row>
    <row r="135" spans="1:17" s="24" customFormat="1" ht="76.5" hidden="1" x14ac:dyDescent="0.2">
      <c r="A135" s="6" t="s">
        <v>550</v>
      </c>
      <c r="B135" s="6">
        <v>3</v>
      </c>
      <c r="C135" s="38" t="s">
        <v>2121</v>
      </c>
      <c r="D135" s="3" t="s">
        <v>379</v>
      </c>
      <c r="E135" s="12" t="s">
        <v>2206</v>
      </c>
      <c r="F135" s="12" t="s">
        <v>2301</v>
      </c>
      <c r="G135" s="1" t="s">
        <v>2454</v>
      </c>
      <c r="H135" s="12" t="s">
        <v>2218</v>
      </c>
      <c r="I135" s="12" t="s">
        <v>2324</v>
      </c>
      <c r="J135" s="12" t="s">
        <v>2674</v>
      </c>
      <c r="K135" s="30" t="s">
        <v>2353</v>
      </c>
      <c r="L135" s="1"/>
      <c r="M135" s="1"/>
      <c r="N135" s="36">
        <v>450.7</v>
      </c>
      <c r="O135" s="23">
        <f t="shared" si="2"/>
        <v>485.4</v>
      </c>
      <c r="P135" s="32">
        <v>41639</v>
      </c>
      <c r="Q135" s="32">
        <v>400306</v>
      </c>
    </row>
    <row r="136" spans="1:17" s="24" customFormat="1" ht="63.75" hidden="1" x14ac:dyDescent="0.2">
      <c r="A136" s="6" t="s">
        <v>550</v>
      </c>
      <c r="B136" s="6">
        <v>3</v>
      </c>
      <c r="C136" s="38" t="s">
        <v>2121</v>
      </c>
      <c r="D136" s="3" t="s">
        <v>380</v>
      </c>
      <c r="E136" s="12" t="s">
        <v>2095</v>
      </c>
      <c r="F136" s="1" t="s">
        <v>1148</v>
      </c>
      <c r="G136" s="1" t="s">
        <v>1698</v>
      </c>
      <c r="H136" s="12" t="s">
        <v>2216</v>
      </c>
      <c r="I136" s="12" t="s">
        <v>2325</v>
      </c>
      <c r="J136" s="12" t="s">
        <v>2675</v>
      </c>
      <c r="K136" s="30" t="s">
        <v>2353</v>
      </c>
      <c r="L136" s="1"/>
      <c r="M136" s="1"/>
      <c r="N136" s="36">
        <v>353.6</v>
      </c>
      <c r="O136" s="23">
        <f t="shared" si="2"/>
        <v>380.85</v>
      </c>
      <c r="P136" s="32">
        <v>41639</v>
      </c>
      <c r="Q136" s="32">
        <v>400306</v>
      </c>
    </row>
    <row r="137" spans="1:17" s="24" customFormat="1" ht="15" hidden="1" x14ac:dyDescent="0.2">
      <c r="A137" s="53" t="s">
        <v>549</v>
      </c>
      <c r="B137" s="6">
        <v>2</v>
      </c>
      <c r="C137" s="19" t="s">
        <v>2122</v>
      </c>
      <c r="D137" s="4"/>
      <c r="E137" s="15" t="s">
        <v>323</v>
      </c>
      <c r="F137" s="15" t="s">
        <v>1149</v>
      </c>
      <c r="G137" s="15" t="s">
        <v>2455</v>
      </c>
      <c r="H137" s="1"/>
      <c r="I137" s="1"/>
      <c r="J137" s="1"/>
      <c r="K137" s="30"/>
      <c r="L137" s="1"/>
      <c r="M137" s="1"/>
      <c r="N137" s="36"/>
      <c r="O137" s="23"/>
      <c r="P137" s="32">
        <v>41639</v>
      </c>
      <c r="Q137" s="32">
        <v>400306</v>
      </c>
    </row>
    <row r="138" spans="1:17" s="24" customFormat="1" ht="25.5" hidden="1" x14ac:dyDescent="0.2">
      <c r="A138" s="6" t="s">
        <v>550</v>
      </c>
      <c r="B138" s="6">
        <v>3</v>
      </c>
      <c r="C138" s="38" t="s">
        <v>2122</v>
      </c>
      <c r="D138" s="3" t="s">
        <v>370</v>
      </c>
      <c r="E138" s="1" t="s">
        <v>660</v>
      </c>
      <c r="F138" s="1" t="s">
        <v>1150</v>
      </c>
      <c r="G138" s="1" t="s">
        <v>2456</v>
      </c>
      <c r="H138" s="1" t="s">
        <v>661</v>
      </c>
      <c r="I138" s="1" t="s">
        <v>1151</v>
      </c>
      <c r="J138" s="12" t="s">
        <v>1700</v>
      </c>
      <c r="K138" s="30" t="s">
        <v>2353</v>
      </c>
      <c r="L138" s="1"/>
      <c r="M138" s="1"/>
      <c r="N138" s="36">
        <v>116.1</v>
      </c>
      <c r="O138" s="23">
        <f t="shared" si="2"/>
        <v>125.05</v>
      </c>
      <c r="P138" s="32">
        <v>41639</v>
      </c>
      <c r="Q138" s="32">
        <v>400306</v>
      </c>
    </row>
    <row r="139" spans="1:17" s="24" customFormat="1" ht="38.25" hidden="1" x14ac:dyDescent="0.2">
      <c r="A139" s="6" t="s">
        <v>550</v>
      </c>
      <c r="B139" s="6">
        <v>3</v>
      </c>
      <c r="C139" s="38" t="s">
        <v>2122</v>
      </c>
      <c r="D139" s="3" t="s">
        <v>371</v>
      </c>
      <c r="E139" s="1" t="s">
        <v>662</v>
      </c>
      <c r="F139" s="1" t="s">
        <v>1152</v>
      </c>
      <c r="G139" s="1" t="s">
        <v>1701</v>
      </c>
      <c r="H139" s="1" t="s">
        <v>663</v>
      </c>
      <c r="I139" s="1" t="s">
        <v>1153</v>
      </c>
      <c r="J139" s="12" t="s">
        <v>1702</v>
      </c>
      <c r="K139" s="30" t="s">
        <v>2353</v>
      </c>
      <c r="L139" s="1"/>
      <c r="M139" s="1"/>
      <c r="N139" s="36">
        <v>96.9</v>
      </c>
      <c r="O139" s="23">
        <f t="shared" si="2"/>
        <v>104.35</v>
      </c>
      <c r="P139" s="32">
        <v>41639</v>
      </c>
      <c r="Q139" s="32">
        <v>400306</v>
      </c>
    </row>
    <row r="140" spans="1:17" s="24" customFormat="1" ht="38.25" hidden="1" x14ac:dyDescent="0.2">
      <c r="A140" s="6" t="s">
        <v>550</v>
      </c>
      <c r="B140" s="6">
        <v>3</v>
      </c>
      <c r="C140" s="38" t="s">
        <v>2122</v>
      </c>
      <c r="D140" s="3" t="s">
        <v>372</v>
      </c>
      <c r="E140" s="1" t="s">
        <v>664</v>
      </c>
      <c r="F140" s="1" t="s">
        <v>1154</v>
      </c>
      <c r="G140" s="1" t="s">
        <v>1703</v>
      </c>
      <c r="H140" s="1" t="s">
        <v>665</v>
      </c>
      <c r="I140" s="1" t="s">
        <v>1155</v>
      </c>
      <c r="J140" s="12" t="s">
        <v>1704</v>
      </c>
      <c r="K140" s="30" t="s">
        <v>2353</v>
      </c>
      <c r="L140" s="1"/>
      <c r="M140" s="1"/>
      <c r="N140" s="36">
        <v>106.3</v>
      </c>
      <c r="O140" s="23">
        <f t="shared" si="2"/>
        <v>114.5</v>
      </c>
      <c r="P140" s="32">
        <v>41639</v>
      </c>
      <c r="Q140" s="32">
        <v>400306</v>
      </c>
    </row>
    <row r="141" spans="1:17" s="24" customFormat="1" ht="76.5" hidden="1" x14ac:dyDescent="0.2">
      <c r="A141" s="6" t="s">
        <v>550</v>
      </c>
      <c r="B141" s="6">
        <v>3</v>
      </c>
      <c r="C141" s="38" t="s">
        <v>2122</v>
      </c>
      <c r="D141" s="3" t="s">
        <v>947</v>
      </c>
      <c r="E141" s="1" t="s">
        <v>666</v>
      </c>
      <c r="F141" s="1" t="s">
        <v>1156</v>
      </c>
      <c r="G141" s="1" t="s">
        <v>1705</v>
      </c>
      <c r="H141" s="12" t="s">
        <v>2240</v>
      </c>
      <c r="I141" s="12" t="s">
        <v>2254</v>
      </c>
      <c r="J141" s="12" t="s">
        <v>2457</v>
      </c>
      <c r="K141" s="30" t="s">
        <v>2353</v>
      </c>
      <c r="L141" s="30"/>
      <c r="M141" s="30"/>
      <c r="N141" s="36">
        <v>84.9</v>
      </c>
      <c r="O141" s="23">
        <f t="shared" si="2"/>
        <v>91.45</v>
      </c>
      <c r="P141" s="32">
        <v>41639</v>
      </c>
      <c r="Q141" s="32">
        <v>400306</v>
      </c>
    </row>
    <row r="142" spans="1:17" s="24" customFormat="1" ht="25.5" hidden="1" x14ac:dyDescent="0.2">
      <c r="A142" s="6" t="s">
        <v>550</v>
      </c>
      <c r="B142" s="6">
        <v>3</v>
      </c>
      <c r="C142" s="38" t="s">
        <v>2122</v>
      </c>
      <c r="D142" s="3" t="s">
        <v>373</v>
      </c>
      <c r="E142" s="1" t="s">
        <v>432</v>
      </c>
      <c r="F142" s="1" t="s">
        <v>1157</v>
      </c>
      <c r="G142" s="1" t="s">
        <v>1706</v>
      </c>
      <c r="H142" s="1"/>
      <c r="I142" s="1"/>
      <c r="J142" s="1"/>
      <c r="K142" s="30" t="s">
        <v>2353</v>
      </c>
      <c r="L142" s="1"/>
      <c r="M142" s="1"/>
      <c r="N142" s="36">
        <v>51.1</v>
      </c>
      <c r="O142" s="23">
        <f t="shared" si="2"/>
        <v>55.05</v>
      </c>
      <c r="P142" s="32">
        <v>41639</v>
      </c>
      <c r="Q142" s="32">
        <v>400306</v>
      </c>
    </row>
    <row r="143" spans="1:17" s="24" customFormat="1" ht="51" hidden="1" x14ac:dyDescent="0.2">
      <c r="A143" s="6" t="s">
        <v>550</v>
      </c>
      <c r="B143" s="6">
        <v>3</v>
      </c>
      <c r="C143" s="38" t="s">
        <v>2122</v>
      </c>
      <c r="D143" s="3" t="s">
        <v>374</v>
      </c>
      <c r="E143" s="1" t="s">
        <v>667</v>
      </c>
      <c r="F143" s="1" t="s">
        <v>1158</v>
      </c>
      <c r="G143" s="1" t="s">
        <v>1707</v>
      </c>
      <c r="H143" s="1" t="s">
        <v>2038</v>
      </c>
      <c r="I143" s="1" t="s">
        <v>2060</v>
      </c>
      <c r="J143" s="12" t="s">
        <v>2458</v>
      </c>
      <c r="K143" s="30" t="s">
        <v>2353</v>
      </c>
      <c r="L143" s="1"/>
      <c r="M143" s="1"/>
      <c r="N143" s="36">
        <v>61.9</v>
      </c>
      <c r="O143" s="23">
        <f t="shared" si="2"/>
        <v>66.650000000000006</v>
      </c>
      <c r="P143" s="32">
        <v>41639</v>
      </c>
      <c r="Q143" s="32">
        <v>400306</v>
      </c>
    </row>
    <row r="144" spans="1:17" s="24" customFormat="1" ht="25.5" hidden="1" x14ac:dyDescent="0.2">
      <c r="A144" s="6" t="s">
        <v>550</v>
      </c>
      <c r="B144" s="6">
        <v>3</v>
      </c>
      <c r="C144" s="38" t="s">
        <v>2122</v>
      </c>
      <c r="D144" s="3" t="s">
        <v>533</v>
      </c>
      <c r="E144" s="12" t="s">
        <v>2269</v>
      </c>
      <c r="F144" s="1" t="s">
        <v>1159</v>
      </c>
      <c r="G144" s="1" t="s">
        <v>1708</v>
      </c>
      <c r="H144" s="1"/>
      <c r="I144" s="1"/>
      <c r="J144" s="1"/>
      <c r="K144" s="30" t="s">
        <v>2353</v>
      </c>
      <c r="L144" s="1"/>
      <c r="M144" s="1"/>
      <c r="N144" s="36">
        <v>45.6</v>
      </c>
      <c r="O144" s="23">
        <f t="shared" si="2"/>
        <v>49.1</v>
      </c>
      <c r="P144" s="32">
        <v>41639</v>
      </c>
      <c r="Q144" s="32">
        <v>400306</v>
      </c>
    </row>
    <row r="145" spans="1:17" s="24" customFormat="1" ht="25.5" hidden="1" x14ac:dyDescent="0.2">
      <c r="A145" s="6" t="s">
        <v>550</v>
      </c>
      <c r="B145" s="6">
        <v>3</v>
      </c>
      <c r="C145" s="38" t="s">
        <v>2122</v>
      </c>
      <c r="D145" s="3" t="s">
        <v>534</v>
      </c>
      <c r="E145" s="12" t="s">
        <v>2270</v>
      </c>
      <c r="F145" s="1" t="s">
        <v>1160</v>
      </c>
      <c r="G145" s="1" t="s">
        <v>1709</v>
      </c>
      <c r="H145" s="1"/>
      <c r="I145" s="1"/>
      <c r="J145" s="1"/>
      <c r="K145" s="30" t="s">
        <v>2353</v>
      </c>
      <c r="L145" s="1"/>
      <c r="M145" s="1"/>
      <c r="N145" s="36">
        <v>28</v>
      </c>
      <c r="O145" s="23">
        <f t="shared" si="2"/>
        <v>30.15</v>
      </c>
      <c r="P145" s="32">
        <v>41639</v>
      </c>
      <c r="Q145" s="32">
        <v>400306</v>
      </c>
    </row>
    <row r="146" spans="1:17" s="24" customFormat="1" ht="25.5" hidden="1" x14ac:dyDescent="0.2">
      <c r="A146" s="53" t="s">
        <v>549</v>
      </c>
      <c r="B146" s="6">
        <v>2</v>
      </c>
      <c r="C146" s="19" t="s">
        <v>2123</v>
      </c>
      <c r="D146" s="4"/>
      <c r="E146" s="15" t="s">
        <v>433</v>
      </c>
      <c r="F146" s="15" t="s">
        <v>1161</v>
      </c>
      <c r="G146" s="15" t="s">
        <v>1710</v>
      </c>
      <c r="H146" s="2"/>
      <c r="I146" s="2"/>
      <c r="J146" s="5"/>
      <c r="K146" s="30"/>
      <c r="L146" s="2"/>
      <c r="M146" s="2"/>
      <c r="N146" s="36"/>
      <c r="O146" s="23"/>
      <c r="P146" s="32">
        <v>41639</v>
      </c>
      <c r="Q146" s="32">
        <v>400306</v>
      </c>
    </row>
    <row r="147" spans="1:17" s="24" customFormat="1" ht="25.5" hidden="1" x14ac:dyDescent="0.2">
      <c r="A147" s="6" t="s">
        <v>550</v>
      </c>
      <c r="B147" s="6">
        <v>3</v>
      </c>
      <c r="C147" s="38" t="s">
        <v>2123</v>
      </c>
      <c r="D147" s="3" t="s">
        <v>535</v>
      </c>
      <c r="E147" s="1" t="s">
        <v>668</v>
      </c>
      <c r="F147" s="1" t="s">
        <v>1162</v>
      </c>
      <c r="G147" s="1" t="s">
        <v>1711</v>
      </c>
      <c r="H147" s="1" t="s">
        <v>669</v>
      </c>
      <c r="I147" s="1" t="s">
        <v>1163</v>
      </c>
      <c r="J147" s="12" t="s">
        <v>1712</v>
      </c>
      <c r="K147" s="30" t="s">
        <v>2353</v>
      </c>
      <c r="L147" s="1"/>
      <c r="M147" s="1"/>
      <c r="N147" s="36">
        <v>51.3</v>
      </c>
      <c r="O147" s="23">
        <f t="shared" si="2"/>
        <v>55.25</v>
      </c>
      <c r="P147" s="32">
        <v>41639</v>
      </c>
      <c r="Q147" s="32">
        <v>400306</v>
      </c>
    </row>
    <row r="148" spans="1:17" s="24" customFormat="1" ht="25.5" hidden="1" x14ac:dyDescent="0.2">
      <c r="A148" s="6" t="s">
        <v>550</v>
      </c>
      <c r="B148" s="6">
        <v>3</v>
      </c>
      <c r="C148" s="38" t="s">
        <v>2123</v>
      </c>
      <c r="D148" s="3" t="s">
        <v>536</v>
      </c>
      <c r="E148" s="1" t="s">
        <v>670</v>
      </c>
      <c r="F148" s="1" t="s">
        <v>1164</v>
      </c>
      <c r="G148" s="1" t="s">
        <v>1713</v>
      </c>
      <c r="H148" s="1" t="s">
        <v>671</v>
      </c>
      <c r="I148" s="1" t="s">
        <v>1165</v>
      </c>
      <c r="J148" s="12" t="s">
        <v>1714</v>
      </c>
      <c r="K148" s="30" t="s">
        <v>2353</v>
      </c>
      <c r="L148" s="1"/>
      <c r="M148" s="1"/>
      <c r="N148" s="36">
        <v>84.3</v>
      </c>
      <c r="O148" s="23">
        <f t="shared" si="2"/>
        <v>90.8</v>
      </c>
      <c r="P148" s="32">
        <v>41639</v>
      </c>
      <c r="Q148" s="32">
        <v>400306</v>
      </c>
    </row>
    <row r="149" spans="1:17" s="24" customFormat="1" ht="15" hidden="1" x14ac:dyDescent="0.2">
      <c r="A149" s="6" t="s">
        <v>550</v>
      </c>
      <c r="B149" s="6">
        <v>3</v>
      </c>
      <c r="C149" s="38" t="s">
        <v>2123</v>
      </c>
      <c r="D149" s="3" t="s">
        <v>537</v>
      </c>
      <c r="E149" s="1" t="s">
        <v>672</v>
      </c>
      <c r="F149" s="1" t="s">
        <v>1166</v>
      </c>
      <c r="G149" s="1" t="s">
        <v>1715</v>
      </c>
      <c r="H149" s="1" t="s">
        <v>673</v>
      </c>
      <c r="I149" s="1" t="s">
        <v>1167</v>
      </c>
      <c r="J149" s="12" t="s">
        <v>1716</v>
      </c>
      <c r="K149" s="30" t="s">
        <v>2353</v>
      </c>
      <c r="L149" s="1"/>
      <c r="M149" s="1"/>
      <c r="N149" s="36">
        <v>44.9</v>
      </c>
      <c r="O149" s="23">
        <f t="shared" si="2"/>
        <v>48.35</v>
      </c>
      <c r="P149" s="32">
        <v>41639</v>
      </c>
      <c r="Q149" s="32">
        <v>400306</v>
      </c>
    </row>
    <row r="150" spans="1:17" s="24" customFormat="1" ht="51" hidden="1" x14ac:dyDescent="0.2">
      <c r="A150" s="6" t="s">
        <v>550</v>
      </c>
      <c r="B150" s="6">
        <v>3</v>
      </c>
      <c r="C150" s="38" t="s">
        <v>2123</v>
      </c>
      <c r="D150" s="3" t="s">
        <v>538</v>
      </c>
      <c r="E150" s="1" t="s">
        <v>674</v>
      </c>
      <c r="F150" s="1" t="s">
        <v>1168</v>
      </c>
      <c r="G150" s="1" t="s">
        <v>2459</v>
      </c>
      <c r="H150" s="1" t="s">
        <v>2207</v>
      </c>
      <c r="I150" s="12" t="s">
        <v>2302</v>
      </c>
      <c r="J150" s="12" t="s">
        <v>2613</v>
      </c>
      <c r="K150" s="30" t="s">
        <v>2353</v>
      </c>
      <c r="L150" s="1"/>
      <c r="M150" s="1"/>
      <c r="N150" s="36">
        <v>81.8</v>
      </c>
      <c r="O150" s="23">
        <f t="shared" si="2"/>
        <v>88.1</v>
      </c>
      <c r="P150" s="32">
        <v>41639</v>
      </c>
      <c r="Q150" s="32">
        <v>400306</v>
      </c>
    </row>
    <row r="151" spans="1:17" s="24" customFormat="1" ht="25.5" hidden="1" x14ac:dyDescent="0.2">
      <c r="A151" s="6" t="s">
        <v>550</v>
      </c>
      <c r="B151" s="6">
        <v>3</v>
      </c>
      <c r="C151" s="38" t="s">
        <v>2123</v>
      </c>
      <c r="D151" s="3" t="s">
        <v>539</v>
      </c>
      <c r="E151" s="1" t="s">
        <v>675</v>
      </c>
      <c r="F151" s="1" t="s">
        <v>1169</v>
      </c>
      <c r="G151" s="1" t="s">
        <v>1717</v>
      </c>
      <c r="H151" s="1" t="s">
        <v>676</v>
      </c>
      <c r="I151" s="1" t="s">
        <v>1170</v>
      </c>
      <c r="J151" s="12" t="s">
        <v>2460</v>
      </c>
      <c r="K151" s="30" t="s">
        <v>2353</v>
      </c>
      <c r="L151" s="1"/>
      <c r="M151" s="1"/>
      <c r="N151" s="36">
        <v>78.400000000000006</v>
      </c>
      <c r="O151" s="23">
        <f t="shared" si="2"/>
        <v>84.45</v>
      </c>
      <c r="P151" s="32">
        <v>41639</v>
      </c>
      <c r="Q151" s="32">
        <v>400306</v>
      </c>
    </row>
    <row r="152" spans="1:17" s="24" customFormat="1" ht="25.5" hidden="1" x14ac:dyDescent="0.2">
      <c r="A152" s="6" t="s">
        <v>550</v>
      </c>
      <c r="B152" s="6">
        <v>3</v>
      </c>
      <c r="C152" s="38" t="s">
        <v>2123</v>
      </c>
      <c r="D152" s="3" t="s">
        <v>540</v>
      </c>
      <c r="E152" s="12" t="s">
        <v>2415</v>
      </c>
      <c r="F152" s="12" t="s">
        <v>2416</v>
      </c>
      <c r="G152" s="12" t="s">
        <v>2582</v>
      </c>
      <c r="H152" s="1"/>
      <c r="I152" s="1"/>
      <c r="J152" s="12"/>
      <c r="K152" s="30" t="s">
        <v>2353</v>
      </c>
      <c r="L152" s="1"/>
      <c r="M152" s="1"/>
      <c r="N152" s="36">
        <v>27.5</v>
      </c>
      <c r="O152" s="23">
        <f t="shared" si="2"/>
        <v>29.6</v>
      </c>
      <c r="P152" s="32">
        <v>41639</v>
      </c>
      <c r="Q152" s="32">
        <v>400306</v>
      </c>
    </row>
    <row r="153" spans="1:17" s="24" customFormat="1" ht="102" hidden="1" x14ac:dyDescent="0.2">
      <c r="A153" s="6" t="s">
        <v>550</v>
      </c>
      <c r="B153" s="6">
        <v>3</v>
      </c>
      <c r="C153" s="38" t="s">
        <v>2123</v>
      </c>
      <c r="D153" s="3" t="s">
        <v>541</v>
      </c>
      <c r="E153" s="1" t="s">
        <v>677</v>
      </c>
      <c r="F153" s="1" t="s">
        <v>1171</v>
      </c>
      <c r="G153" s="1" t="s">
        <v>1718</v>
      </c>
      <c r="H153" s="12" t="s">
        <v>2217</v>
      </c>
      <c r="I153" s="12" t="s">
        <v>2323</v>
      </c>
      <c r="J153" s="12" t="s">
        <v>2614</v>
      </c>
      <c r="K153" s="30" t="s">
        <v>2353</v>
      </c>
      <c r="L153" s="1"/>
      <c r="M153" s="1"/>
      <c r="N153" s="36">
        <v>66.400000000000006</v>
      </c>
      <c r="O153" s="23">
        <f t="shared" si="2"/>
        <v>71.5</v>
      </c>
      <c r="P153" s="32">
        <v>41639</v>
      </c>
      <c r="Q153" s="32">
        <v>400306</v>
      </c>
    </row>
    <row r="154" spans="1:17" s="24" customFormat="1" ht="60" hidden="1" x14ac:dyDescent="0.2">
      <c r="A154" s="53" t="s">
        <v>549</v>
      </c>
      <c r="B154" s="6">
        <v>1</v>
      </c>
      <c r="C154" s="18" t="s">
        <v>487</v>
      </c>
      <c r="D154" s="4"/>
      <c r="E154" s="16" t="s">
        <v>346</v>
      </c>
      <c r="F154" s="16" t="s">
        <v>1172</v>
      </c>
      <c r="G154" s="16" t="s">
        <v>1719</v>
      </c>
      <c r="H154" s="1"/>
      <c r="I154" s="1"/>
      <c r="J154" s="1"/>
      <c r="K154" s="30"/>
      <c r="L154" s="1"/>
      <c r="M154" s="1"/>
      <c r="N154" s="36"/>
      <c r="O154" s="23"/>
      <c r="P154" s="32">
        <v>41639</v>
      </c>
      <c r="Q154" s="32">
        <v>400306</v>
      </c>
    </row>
    <row r="155" spans="1:17" s="24" customFormat="1" ht="38.25" hidden="1" x14ac:dyDescent="0.2">
      <c r="A155" s="53" t="s">
        <v>549</v>
      </c>
      <c r="B155" s="6">
        <v>2</v>
      </c>
      <c r="C155" s="19" t="s">
        <v>2107</v>
      </c>
      <c r="D155" s="4"/>
      <c r="E155" s="15" t="s">
        <v>310</v>
      </c>
      <c r="F155" s="15" t="s">
        <v>1173</v>
      </c>
      <c r="G155" s="15" t="s">
        <v>2615</v>
      </c>
      <c r="H155" s="2"/>
      <c r="I155" s="2"/>
      <c r="J155" s="5"/>
      <c r="K155" s="30"/>
      <c r="L155" s="2"/>
      <c r="M155" s="2"/>
      <c r="N155" s="36"/>
      <c r="O155" s="23"/>
      <c r="P155" s="32">
        <v>41639</v>
      </c>
      <c r="Q155" s="32">
        <v>400306</v>
      </c>
    </row>
    <row r="156" spans="1:17" s="24" customFormat="1" ht="15" hidden="1" x14ac:dyDescent="0.2">
      <c r="A156" s="6" t="s">
        <v>550</v>
      </c>
      <c r="B156" s="6">
        <v>3</v>
      </c>
      <c r="C156" s="38" t="s">
        <v>2107</v>
      </c>
      <c r="D156" s="3" t="s">
        <v>542</v>
      </c>
      <c r="E156" s="5" t="s">
        <v>347</v>
      </c>
      <c r="F156" s="5" t="s">
        <v>1174</v>
      </c>
      <c r="G156" s="5" t="s">
        <v>1720</v>
      </c>
      <c r="H156" s="5"/>
      <c r="I156" s="5"/>
      <c r="J156" s="5"/>
      <c r="K156" s="30" t="s">
        <v>2353</v>
      </c>
      <c r="L156" s="5"/>
      <c r="M156" s="5"/>
      <c r="N156" s="36">
        <v>69.7</v>
      </c>
      <c r="O156" s="23">
        <f t="shared" si="2"/>
        <v>75.05</v>
      </c>
      <c r="P156" s="32">
        <v>41639</v>
      </c>
      <c r="Q156" s="32">
        <v>400306</v>
      </c>
    </row>
    <row r="157" spans="1:17" s="24" customFormat="1" ht="25.5" hidden="1" x14ac:dyDescent="0.2">
      <c r="A157" s="6" t="s">
        <v>550</v>
      </c>
      <c r="B157" s="6">
        <v>3</v>
      </c>
      <c r="C157" s="38" t="s">
        <v>2107</v>
      </c>
      <c r="D157" s="3" t="s">
        <v>543</v>
      </c>
      <c r="E157" s="1" t="s">
        <v>678</v>
      </c>
      <c r="F157" s="1" t="s">
        <v>1175</v>
      </c>
      <c r="G157" s="5" t="s">
        <v>1721</v>
      </c>
      <c r="H157" s="1" t="s">
        <v>679</v>
      </c>
      <c r="I157" s="1" t="s">
        <v>1176</v>
      </c>
      <c r="J157" s="12" t="s">
        <v>1722</v>
      </c>
      <c r="K157" s="30" t="s">
        <v>2353</v>
      </c>
      <c r="L157" s="1"/>
      <c r="M157" s="1"/>
      <c r="N157" s="36">
        <v>244.4</v>
      </c>
      <c r="O157" s="23">
        <f t="shared" si="2"/>
        <v>263.2</v>
      </c>
      <c r="P157" s="32">
        <v>41639</v>
      </c>
      <c r="Q157" s="32">
        <v>400306</v>
      </c>
    </row>
    <row r="158" spans="1:17" s="24" customFormat="1" ht="25.5" hidden="1" x14ac:dyDescent="0.2">
      <c r="A158" s="6" t="s">
        <v>550</v>
      </c>
      <c r="B158" s="6">
        <v>3</v>
      </c>
      <c r="C158" s="38" t="s">
        <v>2107</v>
      </c>
      <c r="D158" s="3" t="s">
        <v>544</v>
      </c>
      <c r="E158" s="1" t="s">
        <v>680</v>
      </c>
      <c r="F158" s="1" t="s">
        <v>1177</v>
      </c>
      <c r="G158" s="5" t="s">
        <v>1723</v>
      </c>
      <c r="H158" s="1" t="s">
        <v>681</v>
      </c>
      <c r="I158" s="1" t="s">
        <v>1178</v>
      </c>
      <c r="J158" s="12" t="s">
        <v>1724</v>
      </c>
      <c r="K158" s="30" t="s">
        <v>2353</v>
      </c>
      <c r="L158" s="1"/>
      <c r="M158" s="1"/>
      <c r="N158" s="36">
        <v>269.2</v>
      </c>
      <c r="O158" s="23">
        <f t="shared" si="2"/>
        <v>289.95</v>
      </c>
      <c r="P158" s="32">
        <v>41639</v>
      </c>
      <c r="Q158" s="32">
        <v>400306</v>
      </c>
    </row>
    <row r="159" spans="1:17" s="24" customFormat="1" ht="127.5" hidden="1" x14ac:dyDescent="0.2">
      <c r="A159" s="6" t="s">
        <v>550</v>
      </c>
      <c r="B159" s="6">
        <v>3</v>
      </c>
      <c r="C159" s="38" t="s">
        <v>2107</v>
      </c>
      <c r="D159" s="3" t="s">
        <v>0</v>
      </c>
      <c r="E159" s="1" t="s">
        <v>682</v>
      </c>
      <c r="F159" s="1" t="s">
        <v>1179</v>
      </c>
      <c r="G159" s="12" t="s">
        <v>2616</v>
      </c>
      <c r="H159" s="12" t="s">
        <v>2039</v>
      </c>
      <c r="I159" s="1" t="s">
        <v>2061</v>
      </c>
      <c r="J159" s="12" t="s">
        <v>2461</v>
      </c>
      <c r="K159" s="30" t="s">
        <v>2353</v>
      </c>
      <c r="L159" s="1"/>
      <c r="M159" s="1"/>
      <c r="N159" s="36">
        <v>162.30000000000001</v>
      </c>
      <c r="O159" s="23">
        <f t="shared" si="2"/>
        <v>174.8</v>
      </c>
      <c r="P159" s="32">
        <v>41639</v>
      </c>
      <c r="Q159" s="32">
        <v>400306</v>
      </c>
    </row>
    <row r="160" spans="1:17" s="24" customFormat="1" ht="127.5" hidden="1" x14ac:dyDescent="0.2">
      <c r="A160" s="6" t="s">
        <v>550</v>
      </c>
      <c r="B160" s="6">
        <v>3</v>
      </c>
      <c r="C160" s="38" t="s">
        <v>2107</v>
      </c>
      <c r="D160" s="3" t="s">
        <v>1</v>
      </c>
      <c r="E160" s="12" t="s">
        <v>2181</v>
      </c>
      <c r="F160" s="1" t="s">
        <v>1180</v>
      </c>
      <c r="G160" s="12" t="s">
        <v>1725</v>
      </c>
      <c r="H160" s="12" t="s">
        <v>2040</v>
      </c>
      <c r="I160" s="1" t="s">
        <v>2062</v>
      </c>
      <c r="J160" s="12" t="s">
        <v>2087</v>
      </c>
      <c r="K160" s="30" t="s">
        <v>2353</v>
      </c>
      <c r="L160" s="1"/>
      <c r="M160" s="1"/>
      <c r="N160" s="36">
        <v>242.6</v>
      </c>
      <c r="O160" s="23">
        <f t="shared" si="2"/>
        <v>261.3</v>
      </c>
      <c r="P160" s="32">
        <v>41639</v>
      </c>
      <c r="Q160" s="32">
        <v>400306</v>
      </c>
    </row>
    <row r="161" spans="1:17" s="24" customFormat="1" ht="38.25" hidden="1" x14ac:dyDescent="0.2">
      <c r="A161" s="53" t="s">
        <v>549</v>
      </c>
      <c r="B161" s="6">
        <v>2</v>
      </c>
      <c r="C161" s="19" t="s">
        <v>2108</v>
      </c>
      <c r="D161" s="4"/>
      <c r="E161" s="15" t="s">
        <v>280</v>
      </c>
      <c r="F161" s="15" t="s">
        <v>1181</v>
      </c>
      <c r="G161" s="15" t="s">
        <v>2617</v>
      </c>
      <c r="H161" s="5"/>
      <c r="I161" s="5"/>
      <c r="J161" s="5"/>
      <c r="K161" s="30"/>
      <c r="L161" s="5"/>
      <c r="M161" s="5"/>
      <c r="N161" s="36"/>
      <c r="O161" s="23"/>
      <c r="P161" s="32">
        <v>41639</v>
      </c>
      <c r="Q161" s="32">
        <v>400306</v>
      </c>
    </row>
    <row r="162" spans="1:17" s="24" customFormat="1" ht="25.5" hidden="1" x14ac:dyDescent="0.2">
      <c r="A162" s="6" t="s">
        <v>550</v>
      </c>
      <c r="B162" s="6">
        <v>3</v>
      </c>
      <c r="C162" s="38" t="s">
        <v>2108</v>
      </c>
      <c r="D162" s="3" t="s">
        <v>376</v>
      </c>
      <c r="E162" s="1" t="s">
        <v>683</v>
      </c>
      <c r="F162" s="1" t="s">
        <v>1182</v>
      </c>
      <c r="G162" s="1" t="s">
        <v>1726</v>
      </c>
      <c r="H162" s="1" t="s">
        <v>684</v>
      </c>
      <c r="I162" s="1" t="s">
        <v>1183</v>
      </c>
      <c r="J162" s="12" t="s">
        <v>1727</v>
      </c>
      <c r="K162" s="30" t="s">
        <v>2353</v>
      </c>
      <c r="L162" s="1"/>
      <c r="M162" s="1"/>
      <c r="N162" s="36">
        <v>154.30000000000001</v>
      </c>
      <c r="O162" s="23">
        <f t="shared" si="2"/>
        <v>166.2</v>
      </c>
      <c r="P162" s="32">
        <v>41639</v>
      </c>
      <c r="Q162" s="32">
        <v>400306</v>
      </c>
    </row>
    <row r="163" spans="1:17" s="24" customFormat="1" ht="25.5" hidden="1" x14ac:dyDescent="0.2">
      <c r="A163" s="6" t="s">
        <v>550</v>
      </c>
      <c r="B163" s="6">
        <v>3</v>
      </c>
      <c r="C163" s="38" t="s">
        <v>2108</v>
      </c>
      <c r="D163" s="3" t="s">
        <v>332</v>
      </c>
      <c r="E163" s="1" t="s">
        <v>685</v>
      </c>
      <c r="F163" s="1" t="s">
        <v>1184</v>
      </c>
      <c r="G163" s="1" t="s">
        <v>1728</v>
      </c>
      <c r="H163" s="1" t="s">
        <v>686</v>
      </c>
      <c r="I163" s="1" t="s">
        <v>1185</v>
      </c>
      <c r="J163" s="12" t="s">
        <v>1729</v>
      </c>
      <c r="K163" s="30" t="s">
        <v>2353</v>
      </c>
      <c r="L163" s="1"/>
      <c r="M163" s="1"/>
      <c r="N163" s="36">
        <v>257.60000000000002</v>
      </c>
      <c r="O163" s="23">
        <f t="shared" si="2"/>
        <v>277.45</v>
      </c>
      <c r="P163" s="32">
        <v>41639</v>
      </c>
      <c r="Q163" s="32">
        <v>400306</v>
      </c>
    </row>
    <row r="164" spans="1:17" s="24" customFormat="1" ht="38.25" hidden="1" x14ac:dyDescent="0.2">
      <c r="A164" s="6" t="s">
        <v>550</v>
      </c>
      <c r="B164" s="6">
        <v>3</v>
      </c>
      <c r="C164" s="38" t="s">
        <v>2108</v>
      </c>
      <c r="D164" s="3" t="s">
        <v>333</v>
      </c>
      <c r="E164" s="1" t="s">
        <v>687</v>
      </c>
      <c r="F164" s="1" t="s">
        <v>1186</v>
      </c>
      <c r="G164" s="1" t="s">
        <v>2462</v>
      </c>
      <c r="H164" s="1" t="s">
        <v>688</v>
      </c>
      <c r="I164" s="1" t="s">
        <v>1187</v>
      </c>
      <c r="J164" s="12" t="s">
        <v>1730</v>
      </c>
      <c r="K164" s="30" t="s">
        <v>2353</v>
      </c>
      <c r="L164" s="1"/>
      <c r="M164" s="1"/>
      <c r="N164" s="36">
        <v>215.1</v>
      </c>
      <c r="O164" s="23">
        <f t="shared" si="2"/>
        <v>231.65</v>
      </c>
      <c r="P164" s="32">
        <v>41639</v>
      </c>
      <c r="Q164" s="32">
        <v>400306</v>
      </c>
    </row>
    <row r="165" spans="1:17" s="24" customFormat="1" ht="25.5" hidden="1" x14ac:dyDescent="0.2">
      <c r="A165" s="6" t="s">
        <v>550</v>
      </c>
      <c r="B165" s="6">
        <v>3</v>
      </c>
      <c r="C165" s="38" t="s">
        <v>2108</v>
      </c>
      <c r="D165" s="3" t="s">
        <v>334</v>
      </c>
      <c r="E165" s="1" t="s">
        <v>689</v>
      </c>
      <c r="F165" s="1" t="s">
        <v>1188</v>
      </c>
      <c r="G165" s="1" t="s">
        <v>1731</v>
      </c>
      <c r="H165" s="1" t="s">
        <v>690</v>
      </c>
      <c r="I165" s="1" t="s">
        <v>1189</v>
      </c>
      <c r="J165" s="12" t="s">
        <v>2618</v>
      </c>
      <c r="K165" s="30" t="s">
        <v>2353</v>
      </c>
      <c r="L165" s="1"/>
      <c r="M165" s="1"/>
      <c r="N165" s="36">
        <v>242.9</v>
      </c>
      <c r="O165" s="23">
        <f t="shared" si="2"/>
        <v>261.60000000000002</v>
      </c>
      <c r="P165" s="32">
        <v>41639</v>
      </c>
      <c r="Q165" s="32">
        <v>400306</v>
      </c>
    </row>
    <row r="166" spans="1:17" s="24" customFormat="1" ht="25.5" hidden="1" x14ac:dyDescent="0.2">
      <c r="A166" s="6" t="s">
        <v>550</v>
      </c>
      <c r="B166" s="6">
        <v>3</v>
      </c>
      <c r="C166" s="38" t="s">
        <v>2108</v>
      </c>
      <c r="D166" s="3" t="s">
        <v>335</v>
      </c>
      <c r="E166" s="1" t="s">
        <v>691</v>
      </c>
      <c r="F166" s="1" t="s">
        <v>1190</v>
      </c>
      <c r="G166" s="1" t="s">
        <v>1732</v>
      </c>
      <c r="H166" s="1" t="s">
        <v>692</v>
      </c>
      <c r="I166" s="1" t="s">
        <v>1191</v>
      </c>
      <c r="J166" s="12" t="s">
        <v>1733</v>
      </c>
      <c r="K166" s="30" t="s">
        <v>2353</v>
      </c>
      <c r="L166" s="1"/>
      <c r="M166" s="1"/>
      <c r="N166" s="36">
        <v>111.5</v>
      </c>
      <c r="O166" s="23">
        <f t="shared" si="2"/>
        <v>120.1</v>
      </c>
      <c r="P166" s="32">
        <v>41639</v>
      </c>
      <c r="Q166" s="32">
        <v>400306</v>
      </c>
    </row>
    <row r="167" spans="1:17" s="24" customFormat="1" ht="25.5" hidden="1" x14ac:dyDescent="0.2">
      <c r="A167" s="6" t="s">
        <v>550</v>
      </c>
      <c r="B167" s="6">
        <v>3</v>
      </c>
      <c r="C167" s="38" t="s">
        <v>2108</v>
      </c>
      <c r="D167" s="3" t="s">
        <v>336</v>
      </c>
      <c r="E167" s="1" t="s">
        <v>693</v>
      </c>
      <c r="F167" s="1" t="s">
        <v>1192</v>
      </c>
      <c r="G167" s="1" t="s">
        <v>1734</v>
      </c>
      <c r="H167" s="1" t="s">
        <v>692</v>
      </c>
      <c r="I167" s="1" t="s">
        <v>1191</v>
      </c>
      <c r="J167" s="12" t="s">
        <v>1733</v>
      </c>
      <c r="K167" s="30" t="s">
        <v>2353</v>
      </c>
      <c r="L167" s="1"/>
      <c r="M167" s="1"/>
      <c r="N167" s="36">
        <v>183.3</v>
      </c>
      <c r="O167" s="23">
        <f t="shared" si="2"/>
        <v>197.4</v>
      </c>
      <c r="P167" s="32">
        <v>41639</v>
      </c>
      <c r="Q167" s="32">
        <v>400306</v>
      </c>
    </row>
    <row r="168" spans="1:17" s="24" customFormat="1" ht="15" hidden="1" x14ac:dyDescent="0.2">
      <c r="A168" s="53" t="s">
        <v>549</v>
      </c>
      <c r="B168" s="6">
        <v>2</v>
      </c>
      <c r="C168" s="19" t="s">
        <v>2124</v>
      </c>
      <c r="D168" s="4"/>
      <c r="E168" s="15" t="s">
        <v>325</v>
      </c>
      <c r="F168" s="15" t="s">
        <v>1193</v>
      </c>
      <c r="G168" s="44" t="s">
        <v>1735</v>
      </c>
      <c r="H168" s="5"/>
      <c r="I168" s="5"/>
      <c r="J168" s="5"/>
      <c r="K168" s="30"/>
      <c r="L168" s="5"/>
      <c r="M168" s="5"/>
      <c r="N168" s="36"/>
      <c r="O168" s="23"/>
      <c r="P168" s="32">
        <v>41639</v>
      </c>
      <c r="Q168" s="32">
        <v>400306</v>
      </c>
    </row>
    <row r="169" spans="1:17" s="24" customFormat="1" ht="38.25" hidden="1" x14ac:dyDescent="0.2">
      <c r="A169" s="6" t="s">
        <v>550</v>
      </c>
      <c r="B169" s="6">
        <v>3</v>
      </c>
      <c r="C169" s="38" t="s">
        <v>2124</v>
      </c>
      <c r="D169" s="3" t="s">
        <v>337</v>
      </c>
      <c r="E169" s="1" t="s">
        <v>1242</v>
      </c>
      <c r="F169" s="1" t="s">
        <v>1194</v>
      </c>
      <c r="G169" s="1" t="s">
        <v>1736</v>
      </c>
      <c r="H169" s="1" t="s">
        <v>694</v>
      </c>
      <c r="I169" s="1" t="s">
        <v>1195</v>
      </c>
      <c r="J169" s="12" t="s">
        <v>2463</v>
      </c>
      <c r="K169" s="30" t="s">
        <v>2353</v>
      </c>
      <c r="L169" s="1"/>
      <c r="M169" s="1"/>
      <c r="N169" s="36">
        <v>70.3</v>
      </c>
      <c r="O169" s="23">
        <f t="shared" si="2"/>
        <v>75.7</v>
      </c>
      <c r="P169" s="32">
        <v>41639</v>
      </c>
      <c r="Q169" s="32">
        <v>400306</v>
      </c>
    </row>
    <row r="170" spans="1:17" s="24" customFormat="1" ht="25.5" hidden="1" x14ac:dyDescent="0.2">
      <c r="A170" s="6" t="s">
        <v>550</v>
      </c>
      <c r="B170" s="6">
        <v>3</v>
      </c>
      <c r="C170" s="38" t="s">
        <v>2124</v>
      </c>
      <c r="D170" s="3" t="s">
        <v>338</v>
      </c>
      <c r="E170" s="1" t="s">
        <v>695</v>
      </c>
      <c r="F170" s="1" t="s">
        <v>1196</v>
      </c>
      <c r="G170" s="1" t="s">
        <v>1737</v>
      </c>
      <c r="H170" s="1" t="s">
        <v>696</v>
      </c>
      <c r="I170" s="1" t="s">
        <v>1197</v>
      </c>
      <c r="J170" s="12" t="s">
        <v>1738</v>
      </c>
      <c r="K170" s="30" t="s">
        <v>2353</v>
      </c>
      <c r="L170" s="1"/>
      <c r="M170" s="1"/>
      <c r="N170" s="36">
        <v>177.5</v>
      </c>
      <c r="O170" s="23">
        <f t="shared" si="2"/>
        <v>191.15</v>
      </c>
      <c r="P170" s="32">
        <v>41639</v>
      </c>
      <c r="Q170" s="32">
        <v>400306</v>
      </c>
    </row>
    <row r="171" spans="1:17" s="24" customFormat="1" ht="25.5" hidden="1" x14ac:dyDescent="0.2">
      <c r="A171" s="6" t="s">
        <v>550</v>
      </c>
      <c r="B171" s="6">
        <v>3</v>
      </c>
      <c r="C171" s="38" t="s">
        <v>2124</v>
      </c>
      <c r="D171" s="3" t="s">
        <v>339</v>
      </c>
      <c r="E171" s="1" t="s">
        <v>697</v>
      </c>
      <c r="F171" s="1" t="s">
        <v>1198</v>
      </c>
      <c r="G171" s="1" t="s">
        <v>1739</v>
      </c>
      <c r="H171" s="1" t="s">
        <v>698</v>
      </c>
      <c r="I171" s="1" t="s">
        <v>1199</v>
      </c>
      <c r="J171" s="12" t="s">
        <v>1740</v>
      </c>
      <c r="K171" s="30" t="s">
        <v>2353</v>
      </c>
      <c r="L171" s="1"/>
      <c r="M171" s="1"/>
      <c r="N171" s="36">
        <v>129.9</v>
      </c>
      <c r="O171" s="23">
        <f t="shared" si="2"/>
        <v>139.9</v>
      </c>
      <c r="P171" s="32">
        <v>41639</v>
      </c>
      <c r="Q171" s="32">
        <v>400306</v>
      </c>
    </row>
    <row r="172" spans="1:17" s="24" customFormat="1" ht="25.5" hidden="1" x14ac:dyDescent="0.2">
      <c r="A172" s="53" t="s">
        <v>549</v>
      </c>
      <c r="B172" s="6">
        <v>2</v>
      </c>
      <c r="C172" s="19" t="s">
        <v>2125</v>
      </c>
      <c r="D172" s="4"/>
      <c r="E172" s="15" t="s">
        <v>324</v>
      </c>
      <c r="F172" s="15" t="s">
        <v>1200</v>
      </c>
      <c r="G172" s="44" t="s">
        <v>1741</v>
      </c>
      <c r="H172" s="5"/>
      <c r="I172" s="5"/>
      <c r="J172" s="5"/>
      <c r="K172" s="30"/>
      <c r="L172" s="5"/>
      <c r="M172" s="5"/>
      <c r="N172" s="36"/>
      <c r="O172" s="23"/>
      <c r="P172" s="32">
        <v>41639</v>
      </c>
      <c r="Q172" s="32">
        <v>400306</v>
      </c>
    </row>
    <row r="173" spans="1:17" s="24" customFormat="1" ht="38.25" hidden="1" x14ac:dyDescent="0.2">
      <c r="A173" s="6" t="s">
        <v>550</v>
      </c>
      <c r="B173" s="6">
        <v>3</v>
      </c>
      <c r="C173" s="38" t="s">
        <v>2125</v>
      </c>
      <c r="D173" s="3" t="s">
        <v>340</v>
      </c>
      <c r="E173" s="1" t="s">
        <v>699</v>
      </c>
      <c r="F173" s="1" t="s">
        <v>1201</v>
      </c>
      <c r="G173" s="1" t="s">
        <v>2464</v>
      </c>
      <c r="H173" s="1" t="s">
        <v>700</v>
      </c>
      <c r="I173" s="1" t="s">
        <v>1202</v>
      </c>
      <c r="J173" s="12" t="s">
        <v>1742</v>
      </c>
      <c r="K173" s="30" t="s">
        <v>2353</v>
      </c>
      <c r="L173" s="1"/>
      <c r="M173" s="1"/>
      <c r="N173" s="36">
        <v>47.4</v>
      </c>
      <c r="O173" s="23">
        <f t="shared" si="2"/>
        <v>51.05</v>
      </c>
      <c r="P173" s="32">
        <v>41639</v>
      </c>
      <c r="Q173" s="32">
        <v>400306</v>
      </c>
    </row>
    <row r="174" spans="1:17" s="24" customFormat="1" ht="51" hidden="1" x14ac:dyDescent="0.2">
      <c r="A174" s="6" t="s">
        <v>550</v>
      </c>
      <c r="B174" s="6">
        <v>3</v>
      </c>
      <c r="C174" s="38" t="s">
        <v>2125</v>
      </c>
      <c r="D174" s="3" t="s">
        <v>341</v>
      </c>
      <c r="E174" s="1" t="s">
        <v>701</v>
      </c>
      <c r="F174" s="1" t="s">
        <v>1203</v>
      </c>
      <c r="G174" s="12" t="s">
        <v>2619</v>
      </c>
      <c r="H174" s="1" t="s">
        <v>2063</v>
      </c>
      <c r="I174" s="1" t="s">
        <v>1204</v>
      </c>
      <c r="J174" s="12" t="s">
        <v>1743</v>
      </c>
      <c r="K174" s="30" t="s">
        <v>2353</v>
      </c>
      <c r="L174" s="1"/>
      <c r="M174" s="1"/>
      <c r="N174" s="36">
        <v>69.099999999999994</v>
      </c>
      <c r="O174" s="23">
        <f t="shared" si="2"/>
        <v>74.400000000000006</v>
      </c>
      <c r="P174" s="32">
        <v>41639</v>
      </c>
      <c r="Q174" s="32">
        <v>400306</v>
      </c>
    </row>
    <row r="175" spans="1:17" s="24" customFormat="1" ht="38.25" hidden="1" x14ac:dyDescent="0.2">
      <c r="A175" s="6" t="s">
        <v>550</v>
      </c>
      <c r="B175" s="6">
        <v>3</v>
      </c>
      <c r="C175" s="38" t="s">
        <v>2125</v>
      </c>
      <c r="D175" s="3" t="s">
        <v>435</v>
      </c>
      <c r="E175" s="1" t="s">
        <v>702</v>
      </c>
      <c r="F175" s="1" t="s">
        <v>1205</v>
      </c>
      <c r="G175" s="1" t="s">
        <v>1744</v>
      </c>
      <c r="H175" s="1" t="s">
        <v>703</v>
      </c>
      <c r="I175" s="1" t="s">
        <v>1206</v>
      </c>
      <c r="J175" s="12" t="s">
        <v>1745</v>
      </c>
      <c r="K175" s="30" t="s">
        <v>2353</v>
      </c>
      <c r="L175" s="1"/>
      <c r="M175" s="1"/>
      <c r="N175" s="36">
        <v>141.5</v>
      </c>
      <c r="O175" s="23">
        <f t="shared" si="2"/>
        <v>152.4</v>
      </c>
      <c r="P175" s="32">
        <v>41639</v>
      </c>
      <c r="Q175" s="32">
        <v>400306</v>
      </c>
    </row>
    <row r="176" spans="1:17" s="24" customFormat="1" ht="38.25" hidden="1" x14ac:dyDescent="0.2">
      <c r="A176" s="6" t="s">
        <v>550</v>
      </c>
      <c r="B176" s="6">
        <v>3</v>
      </c>
      <c r="C176" s="38" t="s">
        <v>2125</v>
      </c>
      <c r="D176" s="3" t="s">
        <v>436</v>
      </c>
      <c r="E176" s="1" t="s">
        <v>704</v>
      </c>
      <c r="F176" s="1" t="s">
        <v>1207</v>
      </c>
      <c r="G176" s="1" t="s">
        <v>2465</v>
      </c>
      <c r="H176" s="1" t="s">
        <v>705</v>
      </c>
      <c r="I176" s="1" t="s">
        <v>1208</v>
      </c>
      <c r="J176" s="12" t="s">
        <v>2620</v>
      </c>
      <c r="K176" s="30" t="s">
        <v>2353</v>
      </c>
      <c r="L176" s="1"/>
      <c r="M176" s="1"/>
      <c r="N176" s="36">
        <v>191.3</v>
      </c>
      <c r="O176" s="23">
        <f t="shared" si="2"/>
        <v>206.05</v>
      </c>
      <c r="P176" s="32">
        <v>41639</v>
      </c>
      <c r="Q176" s="32">
        <v>400306</v>
      </c>
    </row>
    <row r="177" spans="1:17" s="24" customFormat="1" ht="25.5" hidden="1" x14ac:dyDescent="0.2">
      <c r="A177" s="53" t="s">
        <v>549</v>
      </c>
      <c r="B177" s="6">
        <v>2</v>
      </c>
      <c r="C177" s="19" t="s">
        <v>2126</v>
      </c>
      <c r="D177" s="10"/>
      <c r="E177" s="15" t="s">
        <v>2173</v>
      </c>
      <c r="F177" s="15" t="s">
        <v>2292</v>
      </c>
      <c r="G177" s="15" t="s">
        <v>2621</v>
      </c>
      <c r="H177" s="1"/>
      <c r="I177" s="2"/>
      <c r="J177" s="5"/>
      <c r="K177" s="30"/>
      <c r="L177" s="2"/>
      <c r="M177" s="2"/>
      <c r="N177" s="36"/>
      <c r="O177" s="23"/>
      <c r="P177" s="32">
        <v>41639</v>
      </c>
      <c r="Q177" s="32">
        <v>400306</v>
      </c>
    </row>
    <row r="178" spans="1:17" s="24" customFormat="1" ht="38.25" hidden="1" x14ac:dyDescent="0.2">
      <c r="A178" s="6" t="s">
        <v>550</v>
      </c>
      <c r="B178" s="6">
        <v>3</v>
      </c>
      <c r="C178" s="38" t="s">
        <v>2126</v>
      </c>
      <c r="D178" s="3" t="s">
        <v>437</v>
      </c>
      <c r="E178" s="1" t="s">
        <v>706</v>
      </c>
      <c r="F178" s="1" t="s">
        <v>1210</v>
      </c>
      <c r="G178" s="1" t="s">
        <v>1746</v>
      </c>
      <c r="H178" s="1" t="s">
        <v>949</v>
      </c>
      <c r="I178" s="1" t="s">
        <v>2064</v>
      </c>
      <c r="J178" s="12" t="s">
        <v>1747</v>
      </c>
      <c r="K178" s="30" t="s">
        <v>2353</v>
      </c>
      <c r="L178" s="1"/>
      <c r="M178" s="1"/>
      <c r="N178" s="36">
        <v>114.5</v>
      </c>
      <c r="O178" s="23">
        <f t="shared" si="2"/>
        <v>123.3</v>
      </c>
      <c r="P178" s="32">
        <v>41639</v>
      </c>
      <c r="Q178" s="32">
        <v>400306</v>
      </c>
    </row>
    <row r="179" spans="1:17" s="24" customFormat="1" ht="25.5" hidden="1" x14ac:dyDescent="0.2">
      <c r="A179" s="6" t="s">
        <v>550</v>
      </c>
      <c r="B179" s="6">
        <v>3</v>
      </c>
      <c r="C179" s="38" t="s">
        <v>2126</v>
      </c>
      <c r="D179" s="3" t="s">
        <v>438</v>
      </c>
      <c r="E179" s="1" t="s">
        <v>707</v>
      </c>
      <c r="F179" s="1" t="s">
        <v>1211</v>
      </c>
      <c r="G179" s="1" t="s">
        <v>1748</v>
      </c>
      <c r="H179" s="1" t="s">
        <v>950</v>
      </c>
      <c r="I179" s="1" t="s">
        <v>1212</v>
      </c>
      <c r="J179" s="12" t="s">
        <v>1749</v>
      </c>
      <c r="K179" s="30" t="s">
        <v>2353</v>
      </c>
      <c r="L179" s="1"/>
      <c r="M179" s="1"/>
      <c r="N179" s="36">
        <v>104.2</v>
      </c>
      <c r="O179" s="23">
        <f t="shared" si="2"/>
        <v>112.2</v>
      </c>
      <c r="P179" s="32">
        <v>41639</v>
      </c>
      <c r="Q179" s="32">
        <v>400306</v>
      </c>
    </row>
    <row r="180" spans="1:17" s="24" customFormat="1" ht="25.5" hidden="1" x14ac:dyDescent="0.2">
      <c r="A180" s="53" t="s">
        <v>549</v>
      </c>
      <c r="B180" s="6">
        <v>2</v>
      </c>
      <c r="C180" s="19" t="s">
        <v>2127</v>
      </c>
      <c r="D180" s="3"/>
      <c r="E180" s="15" t="s">
        <v>2200</v>
      </c>
      <c r="F180" s="15" t="s">
        <v>2293</v>
      </c>
      <c r="G180" s="15" t="s">
        <v>2622</v>
      </c>
      <c r="H180" s="1"/>
      <c r="I180" s="1"/>
      <c r="J180" s="2"/>
      <c r="K180" s="30"/>
      <c r="L180" s="1"/>
      <c r="M180" s="1"/>
      <c r="N180" s="36"/>
      <c r="O180" s="23"/>
      <c r="P180" s="32">
        <v>41639</v>
      </c>
      <c r="Q180" s="32">
        <v>400306</v>
      </c>
    </row>
    <row r="181" spans="1:17" s="24" customFormat="1" ht="25.5" hidden="1" x14ac:dyDescent="0.2">
      <c r="A181" s="6" t="s">
        <v>550</v>
      </c>
      <c r="B181" s="6">
        <v>3</v>
      </c>
      <c r="C181" s="38" t="s">
        <v>2127</v>
      </c>
      <c r="D181" s="3" t="s">
        <v>439</v>
      </c>
      <c r="E181" s="1" t="s">
        <v>708</v>
      </c>
      <c r="F181" s="1" t="s">
        <v>1213</v>
      </c>
      <c r="G181" s="1" t="s">
        <v>1750</v>
      </c>
      <c r="H181" s="1" t="s">
        <v>709</v>
      </c>
      <c r="I181" s="1" t="s">
        <v>1214</v>
      </c>
      <c r="J181" s="12" t="s">
        <v>1751</v>
      </c>
      <c r="K181" s="30" t="s">
        <v>2353</v>
      </c>
      <c r="L181" s="1"/>
      <c r="M181" s="1"/>
      <c r="N181" s="36">
        <v>106.6</v>
      </c>
      <c r="O181" s="23">
        <f t="shared" si="2"/>
        <v>114.8</v>
      </c>
      <c r="P181" s="32">
        <v>41639</v>
      </c>
      <c r="Q181" s="32">
        <v>400306</v>
      </c>
    </row>
    <row r="182" spans="1:17" s="24" customFormat="1" ht="25.5" hidden="1" x14ac:dyDescent="0.2">
      <c r="A182" s="6" t="s">
        <v>550</v>
      </c>
      <c r="B182" s="6">
        <v>3</v>
      </c>
      <c r="C182" s="38" t="s">
        <v>2127</v>
      </c>
      <c r="D182" s="3" t="s">
        <v>440</v>
      </c>
      <c r="E182" s="1" t="s">
        <v>268</v>
      </c>
      <c r="F182" s="1" t="s">
        <v>1215</v>
      </c>
      <c r="G182" s="1" t="s">
        <v>2466</v>
      </c>
      <c r="H182" s="1"/>
      <c r="I182" s="1"/>
      <c r="J182" s="1"/>
      <c r="K182" s="30" t="s">
        <v>2353</v>
      </c>
      <c r="L182" s="1"/>
      <c r="M182" s="1"/>
      <c r="N182" s="36">
        <v>61.1</v>
      </c>
      <c r="O182" s="23">
        <f t="shared" si="2"/>
        <v>65.8</v>
      </c>
      <c r="P182" s="32">
        <v>41639</v>
      </c>
      <c r="Q182" s="32">
        <v>400306</v>
      </c>
    </row>
    <row r="183" spans="1:17" s="24" customFormat="1" ht="38.25" hidden="1" x14ac:dyDescent="0.2">
      <c r="A183" s="6" t="s">
        <v>550</v>
      </c>
      <c r="B183" s="6">
        <v>3</v>
      </c>
      <c r="C183" s="38" t="s">
        <v>2127</v>
      </c>
      <c r="D183" s="3" t="s">
        <v>441</v>
      </c>
      <c r="E183" s="1" t="s">
        <v>710</v>
      </c>
      <c r="F183" s="1" t="s">
        <v>1216</v>
      </c>
      <c r="G183" s="1" t="s">
        <v>1752</v>
      </c>
      <c r="H183" s="1" t="s">
        <v>951</v>
      </c>
      <c r="I183" s="1" t="s">
        <v>1217</v>
      </c>
      <c r="J183" s="12" t="s">
        <v>1753</v>
      </c>
      <c r="K183" s="30" t="s">
        <v>2353</v>
      </c>
      <c r="L183" s="1"/>
      <c r="M183" s="1"/>
      <c r="N183" s="36">
        <v>74.900000000000006</v>
      </c>
      <c r="O183" s="23">
        <f t="shared" si="2"/>
        <v>80.650000000000006</v>
      </c>
      <c r="P183" s="32">
        <v>41639</v>
      </c>
      <c r="Q183" s="32">
        <v>400306</v>
      </c>
    </row>
    <row r="184" spans="1:17" s="24" customFormat="1" ht="38.25" hidden="1" x14ac:dyDescent="0.2">
      <c r="A184" s="6" t="s">
        <v>549</v>
      </c>
      <c r="B184" s="6">
        <v>2</v>
      </c>
      <c r="C184" s="19" t="s">
        <v>2128</v>
      </c>
      <c r="D184" s="4"/>
      <c r="E184" s="15" t="s">
        <v>302</v>
      </c>
      <c r="F184" s="15" t="s">
        <v>1218</v>
      </c>
      <c r="G184" s="15" t="s">
        <v>1754</v>
      </c>
      <c r="H184" s="2"/>
      <c r="I184" s="2"/>
      <c r="J184" s="5"/>
      <c r="K184" s="30"/>
      <c r="L184" s="2"/>
      <c r="M184" s="2"/>
      <c r="N184" s="36"/>
      <c r="O184" s="23"/>
      <c r="P184" s="32">
        <v>41639</v>
      </c>
      <c r="Q184" s="32">
        <v>400306</v>
      </c>
    </row>
    <row r="185" spans="1:17" s="24" customFormat="1" ht="25.5" hidden="1" x14ac:dyDescent="0.2">
      <c r="A185" s="6" t="s">
        <v>550</v>
      </c>
      <c r="B185" s="6">
        <v>3</v>
      </c>
      <c r="C185" s="38" t="s">
        <v>2128</v>
      </c>
      <c r="D185" s="3" t="s">
        <v>442</v>
      </c>
      <c r="E185" s="1" t="s">
        <v>711</v>
      </c>
      <c r="F185" s="1" t="s">
        <v>1219</v>
      </c>
      <c r="G185" s="1" t="s">
        <v>1755</v>
      </c>
      <c r="H185" s="1" t="s">
        <v>952</v>
      </c>
      <c r="I185" s="1" t="s">
        <v>1220</v>
      </c>
      <c r="J185" s="12" t="s">
        <v>1756</v>
      </c>
      <c r="K185" s="30" t="s">
        <v>2353</v>
      </c>
      <c r="L185" s="1"/>
      <c r="M185" s="1"/>
      <c r="N185" s="36">
        <v>133.80000000000001</v>
      </c>
      <c r="O185" s="23">
        <f t="shared" si="2"/>
        <v>144.1</v>
      </c>
      <c r="P185" s="32">
        <v>41639</v>
      </c>
      <c r="Q185" s="32">
        <v>400306</v>
      </c>
    </row>
    <row r="186" spans="1:17" s="24" customFormat="1" ht="15" hidden="1" x14ac:dyDescent="0.2">
      <c r="A186" s="6" t="s">
        <v>550</v>
      </c>
      <c r="B186" s="6">
        <v>3</v>
      </c>
      <c r="C186" s="38" t="s">
        <v>2128</v>
      </c>
      <c r="D186" s="3" t="s">
        <v>443</v>
      </c>
      <c r="E186" s="1" t="s">
        <v>303</v>
      </c>
      <c r="F186" s="1" t="s">
        <v>1221</v>
      </c>
      <c r="G186" s="1" t="s">
        <v>2467</v>
      </c>
      <c r="H186" s="1"/>
      <c r="I186" s="1"/>
      <c r="J186" s="1"/>
      <c r="K186" s="30" t="s">
        <v>2353</v>
      </c>
      <c r="L186" s="1"/>
      <c r="M186" s="1"/>
      <c r="N186" s="36">
        <v>132</v>
      </c>
      <c r="O186" s="23">
        <f t="shared" si="2"/>
        <v>142.15</v>
      </c>
      <c r="P186" s="32">
        <v>41639</v>
      </c>
      <c r="Q186" s="32">
        <v>400306</v>
      </c>
    </row>
    <row r="187" spans="1:17" s="24" customFormat="1" ht="25.5" hidden="1" x14ac:dyDescent="0.2">
      <c r="A187" s="6" t="s">
        <v>550</v>
      </c>
      <c r="B187" s="6">
        <v>3</v>
      </c>
      <c r="C187" s="38" t="s">
        <v>2128</v>
      </c>
      <c r="D187" s="3" t="s">
        <v>444</v>
      </c>
      <c r="E187" s="1" t="s">
        <v>304</v>
      </c>
      <c r="F187" s="1" t="s">
        <v>1222</v>
      </c>
      <c r="G187" s="1" t="s">
        <v>1757</v>
      </c>
      <c r="H187" s="1"/>
      <c r="I187" s="1"/>
      <c r="J187" s="1"/>
      <c r="K187" s="30" t="s">
        <v>2353</v>
      </c>
      <c r="L187" s="1"/>
      <c r="M187" s="1"/>
      <c r="N187" s="36">
        <v>97.2</v>
      </c>
      <c r="O187" s="23">
        <f t="shared" si="2"/>
        <v>104.7</v>
      </c>
      <c r="P187" s="32">
        <v>41639</v>
      </c>
      <c r="Q187" s="32">
        <v>400306</v>
      </c>
    </row>
    <row r="188" spans="1:17" s="24" customFormat="1" ht="25.5" hidden="1" x14ac:dyDescent="0.2">
      <c r="A188" s="6" t="s">
        <v>550</v>
      </c>
      <c r="B188" s="6">
        <v>3</v>
      </c>
      <c r="C188" s="38" t="s">
        <v>2128</v>
      </c>
      <c r="D188" s="3" t="s">
        <v>445</v>
      </c>
      <c r="E188" s="1" t="s">
        <v>305</v>
      </c>
      <c r="F188" s="1" t="s">
        <v>1223</v>
      </c>
      <c r="G188" s="1" t="s">
        <v>2468</v>
      </c>
      <c r="H188" s="1"/>
      <c r="I188" s="1"/>
      <c r="J188" s="1"/>
      <c r="K188" s="30" t="s">
        <v>2353</v>
      </c>
      <c r="L188" s="1"/>
      <c r="M188" s="1"/>
      <c r="N188" s="36">
        <v>113.2</v>
      </c>
      <c r="O188" s="23">
        <f t="shared" si="2"/>
        <v>121.9</v>
      </c>
      <c r="P188" s="32">
        <v>41639</v>
      </c>
      <c r="Q188" s="32">
        <v>400306</v>
      </c>
    </row>
    <row r="189" spans="1:17" s="24" customFormat="1" ht="15" hidden="1" x14ac:dyDescent="0.2">
      <c r="A189" s="6" t="s">
        <v>550</v>
      </c>
      <c r="B189" s="6">
        <v>3</v>
      </c>
      <c r="C189" s="38" t="s">
        <v>2128</v>
      </c>
      <c r="D189" s="3" t="s">
        <v>446</v>
      </c>
      <c r="E189" s="1" t="s">
        <v>306</v>
      </c>
      <c r="F189" s="1" t="s">
        <v>1224</v>
      </c>
      <c r="G189" s="1" t="s">
        <v>2469</v>
      </c>
      <c r="H189" s="1"/>
      <c r="I189" s="1"/>
      <c r="J189" s="1"/>
      <c r="K189" s="30" t="s">
        <v>2353</v>
      </c>
      <c r="L189" s="1"/>
      <c r="M189" s="1"/>
      <c r="N189" s="36">
        <v>387.3</v>
      </c>
      <c r="O189" s="23">
        <f t="shared" si="2"/>
        <v>417.1</v>
      </c>
      <c r="P189" s="32">
        <v>41639</v>
      </c>
      <c r="Q189" s="32">
        <v>400306</v>
      </c>
    </row>
    <row r="190" spans="1:17" s="24" customFormat="1" ht="25.5" hidden="1" x14ac:dyDescent="0.2">
      <c r="A190" s="6" t="s">
        <v>550</v>
      </c>
      <c r="B190" s="6">
        <v>3</v>
      </c>
      <c r="C190" s="38" t="s">
        <v>2128</v>
      </c>
      <c r="D190" s="3" t="s">
        <v>447</v>
      </c>
      <c r="E190" s="1" t="s">
        <v>307</v>
      </c>
      <c r="F190" s="1" t="s">
        <v>1225</v>
      </c>
      <c r="G190" s="1" t="s">
        <v>1758</v>
      </c>
      <c r="H190" s="1"/>
      <c r="I190" s="1"/>
      <c r="J190" s="1"/>
      <c r="K190" s="30" t="s">
        <v>2353</v>
      </c>
      <c r="L190" s="1"/>
      <c r="M190" s="1"/>
      <c r="N190" s="36">
        <v>114.1</v>
      </c>
      <c r="O190" s="23">
        <f t="shared" si="2"/>
        <v>122.9</v>
      </c>
      <c r="P190" s="32">
        <v>41639</v>
      </c>
      <c r="Q190" s="32">
        <v>400306</v>
      </c>
    </row>
    <row r="191" spans="1:17" s="24" customFormat="1" ht="15" hidden="1" x14ac:dyDescent="0.2">
      <c r="A191" s="6" t="s">
        <v>550</v>
      </c>
      <c r="B191" s="6">
        <v>3</v>
      </c>
      <c r="C191" s="38" t="s">
        <v>2128</v>
      </c>
      <c r="D191" s="3" t="s">
        <v>448</v>
      </c>
      <c r="E191" s="1" t="s">
        <v>712</v>
      </c>
      <c r="F191" s="1" t="s">
        <v>1226</v>
      </c>
      <c r="G191" s="1" t="s">
        <v>1759</v>
      </c>
      <c r="H191" s="1" t="s">
        <v>713</v>
      </c>
      <c r="I191" s="1" t="s">
        <v>1227</v>
      </c>
      <c r="J191" s="12" t="s">
        <v>1760</v>
      </c>
      <c r="K191" s="30" t="s">
        <v>2353</v>
      </c>
      <c r="L191" s="1"/>
      <c r="M191" s="1"/>
      <c r="N191" s="36">
        <v>116.9</v>
      </c>
      <c r="O191" s="23">
        <f t="shared" si="2"/>
        <v>125.9</v>
      </c>
      <c r="P191" s="32">
        <v>41639</v>
      </c>
      <c r="Q191" s="32">
        <v>400306</v>
      </c>
    </row>
    <row r="192" spans="1:17" s="24" customFormat="1" ht="15" hidden="1" x14ac:dyDescent="0.2">
      <c r="A192" s="6" t="s">
        <v>549</v>
      </c>
      <c r="B192" s="6">
        <v>2</v>
      </c>
      <c r="C192" s="19" t="s">
        <v>2129</v>
      </c>
      <c r="D192" s="4"/>
      <c r="E192" s="15" t="s">
        <v>266</v>
      </c>
      <c r="F192" s="15" t="s">
        <v>1228</v>
      </c>
      <c r="G192" s="54" t="s">
        <v>1761</v>
      </c>
      <c r="H192" s="5"/>
      <c r="I192" s="5"/>
      <c r="J192" s="5"/>
      <c r="K192" s="30"/>
      <c r="L192" s="5"/>
      <c r="M192" s="5"/>
      <c r="N192" s="36"/>
      <c r="O192" s="23"/>
      <c r="P192" s="32">
        <v>41639</v>
      </c>
      <c r="Q192" s="32">
        <v>400306</v>
      </c>
    </row>
    <row r="193" spans="1:17" s="24" customFormat="1" ht="25.5" hidden="1" x14ac:dyDescent="0.2">
      <c r="A193" s="6" t="s">
        <v>550</v>
      </c>
      <c r="B193" s="6">
        <v>3</v>
      </c>
      <c r="C193" s="38" t="s">
        <v>2129</v>
      </c>
      <c r="D193" s="3" t="s">
        <v>449</v>
      </c>
      <c r="E193" s="1" t="s">
        <v>714</v>
      </c>
      <c r="F193" s="1" t="s">
        <v>1229</v>
      </c>
      <c r="G193" s="1" t="s">
        <v>1762</v>
      </c>
      <c r="H193" s="1" t="s">
        <v>948</v>
      </c>
      <c r="I193" s="1" t="s">
        <v>1220</v>
      </c>
      <c r="J193" s="12" t="s">
        <v>1764</v>
      </c>
      <c r="K193" s="30" t="s">
        <v>2353</v>
      </c>
      <c r="L193" s="1"/>
      <c r="M193" s="1"/>
      <c r="N193" s="36">
        <v>71.5</v>
      </c>
      <c r="O193" s="23">
        <f t="shared" si="2"/>
        <v>77</v>
      </c>
      <c r="P193" s="32">
        <v>41639</v>
      </c>
      <c r="Q193" s="32">
        <v>400306</v>
      </c>
    </row>
    <row r="194" spans="1:17" ht="25.5" hidden="1" x14ac:dyDescent="0.2">
      <c r="A194" s="6" t="s">
        <v>550</v>
      </c>
      <c r="B194" s="6">
        <v>3</v>
      </c>
      <c r="C194" s="38" t="s">
        <v>2129</v>
      </c>
      <c r="D194" s="3" t="s">
        <v>450</v>
      </c>
      <c r="E194" s="1" t="s">
        <v>715</v>
      </c>
      <c r="F194" s="1" t="s">
        <v>1230</v>
      </c>
      <c r="G194" s="1" t="s">
        <v>1763</v>
      </c>
      <c r="H194" s="1" t="s">
        <v>948</v>
      </c>
      <c r="I194" s="1" t="s">
        <v>1231</v>
      </c>
      <c r="J194" s="12" t="s">
        <v>1764</v>
      </c>
      <c r="K194" s="30" t="s">
        <v>2353</v>
      </c>
      <c r="L194" s="1"/>
      <c r="M194" s="1"/>
      <c r="N194" s="36">
        <v>44</v>
      </c>
      <c r="O194" s="23">
        <f t="shared" si="2"/>
        <v>47.4</v>
      </c>
      <c r="P194" s="32">
        <v>41639</v>
      </c>
      <c r="Q194" s="32">
        <v>400306</v>
      </c>
    </row>
    <row r="195" spans="1:17" ht="25.5" hidden="1" x14ac:dyDescent="0.2">
      <c r="A195" s="6" t="s">
        <v>550</v>
      </c>
      <c r="B195" s="6">
        <v>3</v>
      </c>
      <c r="C195" s="38" t="s">
        <v>2129</v>
      </c>
      <c r="D195" s="3" t="s">
        <v>451</v>
      </c>
      <c r="E195" s="1" t="s">
        <v>716</v>
      </c>
      <c r="F195" s="1" t="s">
        <v>1232</v>
      </c>
      <c r="G195" s="12" t="s">
        <v>2623</v>
      </c>
      <c r="H195" s="1" t="s">
        <v>948</v>
      </c>
      <c r="I195" s="1" t="s">
        <v>1231</v>
      </c>
      <c r="J195" s="12" t="s">
        <v>2470</v>
      </c>
      <c r="K195" s="30" t="s">
        <v>2353</v>
      </c>
      <c r="L195" s="1"/>
      <c r="M195" s="1"/>
      <c r="N195" s="36">
        <v>41.8</v>
      </c>
      <c r="O195" s="23">
        <f t="shared" si="2"/>
        <v>45</v>
      </c>
      <c r="P195" s="32">
        <v>41639</v>
      </c>
      <c r="Q195" s="32">
        <v>400306</v>
      </c>
    </row>
    <row r="196" spans="1:17" ht="25.5" hidden="1" x14ac:dyDescent="0.2">
      <c r="A196" s="6" t="s">
        <v>550</v>
      </c>
      <c r="B196" s="6">
        <v>3</v>
      </c>
      <c r="C196" s="38" t="s">
        <v>2129</v>
      </c>
      <c r="D196" s="3" t="s">
        <v>452</v>
      </c>
      <c r="E196" s="1" t="s">
        <v>717</v>
      </c>
      <c r="F196" s="1" t="s">
        <v>1233</v>
      </c>
      <c r="G196" s="1" t="s">
        <v>2471</v>
      </c>
      <c r="H196" s="1" t="s">
        <v>718</v>
      </c>
      <c r="I196" s="1" t="s">
        <v>1234</v>
      </c>
      <c r="J196" s="12" t="s">
        <v>2624</v>
      </c>
      <c r="K196" s="30" t="s">
        <v>2353</v>
      </c>
      <c r="L196" s="1"/>
      <c r="M196" s="1"/>
      <c r="N196" s="36">
        <v>54.1</v>
      </c>
      <c r="O196" s="23">
        <f t="shared" si="2"/>
        <v>58.25</v>
      </c>
      <c r="P196" s="32">
        <v>41639</v>
      </c>
      <c r="Q196" s="32">
        <v>400306</v>
      </c>
    </row>
    <row r="197" spans="1:17" ht="30" hidden="1" x14ac:dyDescent="0.2">
      <c r="A197" s="6" t="s">
        <v>549</v>
      </c>
      <c r="B197" s="6">
        <v>1</v>
      </c>
      <c r="C197" s="18" t="s">
        <v>375</v>
      </c>
      <c r="D197" s="4"/>
      <c r="E197" s="16" t="s">
        <v>267</v>
      </c>
      <c r="F197" s="16" t="s">
        <v>1235</v>
      </c>
      <c r="G197" s="16" t="s">
        <v>1765</v>
      </c>
      <c r="H197" s="1"/>
      <c r="I197" s="1"/>
      <c r="J197" s="1"/>
      <c r="K197" s="30"/>
      <c r="L197" s="1"/>
      <c r="M197" s="1"/>
      <c r="N197" s="36"/>
      <c r="O197" s="23"/>
      <c r="P197" s="32">
        <v>41639</v>
      </c>
      <c r="Q197" s="32">
        <v>400306</v>
      </c>
    </row>
    <row r="198" spans="1:17" ht="25.5" hidden="1" x14ac:dyDescent="0.2">
      <c r="A198" s="6" t="s">
        <v>549</v>
      </c>
      <c r="B198" s="6">
        <v>2</v>
      </c>
      <c r="C198" s="19" t="s">
        <v>2117</v>
      </c>
      <c r="D198" s="4"/>
      <c r="E198" s="15" t="s">
        <v>1238</v>
      </c>
      <c r="F198" s="15" t="s">
        <v>1236</v>
      </c>
      <c r="G198" s="44" t="s">
        <v>1766</v>
      </c>
      <c r="H198" s="5"/>
      <c r="I198" s="5"/>
      <c r="J198" s="5"/>
      <c r="K198" s="30"/>
      <c r="L198" s="5"/>
      <c r="M198" s="5"/>
      <c r="N198" s="36"/>
      <c r="O198" s="23"/>
      <c r="P198" s="32">
        <v>41639</v>
      </c>
      <c r="Q198" s="32">
        <v>400306</v>
      </c>
    </row>
    <row r="199" spans="1:17" ht="38.25" hidden="1" x14ac:dyDescent="0.2">
      <c r="A199" s="6" t="s">
        <v>550</v>
      </c>
      <c r="B199" s="6">
        <v>3</v>
      </c>
      <c r="C199" s="38" t="s">
        <v>2117</v>
      </c>
      <c r="D199" s="3" t="s">
        <v>453</v>
      </c>
      <c r="E199" s="1" t="s">
        <v>720</v>
      </c>
      <c r="F199" s="1" t="s">
        <v>1245</v>
      </c>
      <c r="G199" s="1" t="s">
        <v>1767</v>
      </c>
      <c r="H199" s="1" t="s">
        <v>719</v>
      </c>
      <c r="I199" s="1" t="s">
        <v>1246</v>
      </c>
      <c r="J199" s="12" t="s">
        <v>1768</v>
      </c>
      <c r="K199" s="30" t="s">
        <v>2353</v>
      </c>
      <c r="L199" s="1"/>
      <c r="M199" s="1"/>
      <c r="N199" s="36">
        <v>311.10000000000002</v>
      </c>
      <c r="O199" s="23">
        <f t="shared" ref="O199:O261" si="3">ROUND(N199*1.077*20,0)/20</f>
        <v>335.05</v>
      </c>
      <c r="P199" s="32">
        <v>41639</v>
      </c>
      <c r="Q199" s="32">
        <v>400306</v>
      </c>
    </row>
    <row r="200" spans="1:17" ht="25.5" hidden="1" x14ac:dyDescent="0.2">
      <c r="A200" s="6" t="s">
        <v>550</v>
      </c>
      <c r="B200" s="6">
        <v>3</v>
      </c>
      <c r="C200" s="38" t="s">
        <v>2117</v>
      </c>
      <c r="D200" s="3" t="s">
        <v>454</v>
      </c>
      <c r="E200" s="12" t="s">
        <v>2366</v>
      </c>
      <c r="F200" s="12" t="s">
        <v>2367</v>
      </c>
      <c r="G200" s="1" t="s">
        <v>2472</v>
      </c>
      <c r="H200" s="1" t="s">
        <v>721</v>
      </c>
      <c r="I200" s="1" t="s">
        <v>1247</v>
      </c>
      <c r="J200" s="12" t="s">
        <v>1769</v>
      </c>
      <c r="K200" s="30" t="s">
        <v>2353</v>
      </c>
      <c r="L200" s="1"/>
      <c r="M200" s="1"/>
      <c r="N200" s="36">
        <v>385.4</v>
      </c>
      <c r="O200" s="23">
        <f t="shared" si="3"/>
        <v>415.1</v>
      </c>
      <c r="P200" s="32">
        <v>41639</v>
      </c>
      <c r="Q200" s="32">
        <v>400306</v>
      </c>
    </row>
    <row r="201" spans="1:17" ht="89.25" hidden="1" x14ac:dyDescent="0.2">
      <c r="A201" s="6" t="s">
        <v>550</v>
      </c>
      <c r="B201" s="6">
        <v>3</v>
      </c>
      <c r="C201" s="38" t="s">
        <v>2117</v>
      </c>
      <c r="D201" s="3" t="s">
        <v>455</v>
      </c>
      <c r="E201" s="1" t="s">
        <v>722</v>
      </c>
      <c r="F201" s="1" t="s">
        <v>1248</v>
      </c>
      <c r="G201" s="1" t="s">
        <v>2473</v>
      </c>
      <c r="H201" s="12" t="s">
        <v>2041</v>
      </c>
      <c r="I201" s="1" t="s">
        <v>2065</v>
      </c>
      <c r="J201" s="12" t="s">
        <v>2088</v>
      </c>
      <c r="K201" s="30" t="s">
        <v>2353</v>
      </c>
      <c r="L201" s="1"/>
      <c r="M201" s="1"/>
      <c r="N201" s="36">
        <v>248.4</v>
      </c>
      <c r="O201" s="23">
        <f t="shared" si="3"/>
        <v>267.55</v>
      </c>
      <c r="P201" s="32">
        <v>41639</v>
      </c>
      <c r="Q201" s="32">
        <v>400306</v>
      </c>
    </row>
    <row r="202" spans="1:17" ht="38.25" hidden="1" x14ac:dyDescent="0.2">
      <c r="A202" s="6" t="s">
        <v>550</v>
      </c>
      <c r="B202" s="6">
        <v>3</v>
      </c>
      <c r="C202" s="38" t="s">
        <v>2117</v>
      </c>
      <c r="D202" s="3" t="s">
        <v>456</v>
      </c>
      <c r="E202" s="12" t="s">
        <v>2271</v>
      </c>
      <c r="F202" s="1" t="s">
        <v>1249</v>
      </c>
      <c r="G202" s="1" t="s">
        <v>1770</v>
      </c>
      <c r="H202" s="1"/>
      <c r="I202" s="1"/>
      <c r="J202" s="1"/>
      <c r="K202" s="30" t="s">
        <v>2353</v>
      </c>
      <c r="L202" s="1"/>
      <c r="M202" s="1"/>
      <c r="N202" s="36">
        <v>279.60000000000002</v>
      </c>
      <c r="O202" s="23">
        <f t="shared" si="3"/>
        <v>301.14999999999998</v>
      </c>
      <c r="P202" s="32">
        <v>41639</v>
      </c>
      <c r="Q202" s="32">
        <v>400306</v>
      </c>
    </row>
    <row r="203" spans="1:17" ht="38.25" hidden="1" x14ac:dyDescent="0.2">
      <c r="A203" s="6" t="s">
        <v>550</v>
      </c>
      <c r="B203" s="6">
        <v>3</v>
      </c>
      <c r="C203" s="38" t="s">
        <v>2117</v>
      </c>
      <c r="D203" s="3" t="s">
        <v>457</v>
      </c>
      <c r="E203" s="1" t="s">
        <v>723</v>
      </c>
      <c r="F203" s="1" t="s">
        <v>1250</v>
      </c>
      <c r="G203" s="1" t="s">
        <v>2474</v>
      </c>
      <c r="H203" s="1" t="s">
        <v>721</v>
      </c>
      <c r="I203" s="1" t="s">
        <v>1251</v>
      </c>
      <c r="J203" s="12" t="s">
        <v>1769</v>
      </c>
      <c r="K203" s="30" t="s">
        <v>2353</v>
      </c>
      <c r="L203" s="1"/>
      <c r="M203" s="1"/>
      <c r="N203" s="36">
        <v>344.7</v>
      </c>
      <c r="O203" s="23">
        <f t="shared" si="3"/>
        <v>371.25</v>
      </c>
      <c r="P203" s="32">
        <v>41639</v>
      </c>
      <c r="Q203" s="32">
        <v>400306</v>
      </c>
    </row>
    <row r="204" spans="1:17" ht="15" hidden="1" x14ac:dyDescent="0.2">
      <c r="A204" s="6" t="s">
        <v>549</v>
      </c>
      <c r="B204" s="6">
        <v>2</v>
      </c>
      <c r="C204" s="19" t="s">
        <v>2130</v>
      </c>
      <c r="D204" s="4"/>
      <c r="E204" s="15" t="s">
        <v>348</v>
      </c>
      <c r="F204" s="15" t="s">
        <v>1252</v>
      </c>
      <c r="G204" s="54" t="s">
        <v>2475</v>
      </c>
      <c r="H204" s="5"/>
      <c r="I204" s="5"/>
      <c r="J204" s="5"/>
      <c r="K204" s="30"/>
      <c r="L204" s="5"/>
      <c r="M204" s="5"/>
      <c r="N204" s="36"/>
      <c r="O204" s="23"/>
      <c r="P204" s="32">
        <v>41639</v>
      </c>
      <c r="Q204" s="32">
        <v>400306</v>
      </c>
    </row>
    <row r="205" spans="1:17" ht="25.5" hidden="1" x14ac:dyDescent="0.2">
      <c r="A205" s="6" t="s">
        <v>550</v>
      </c>
      <c r="B205" s="6">
        <v>3</v>
      </c>
      <c r="C205" s="38" t="s">
        <v>2130</v>
      </c>
      <c r="D205" s="3" t="s">
        <v>458</v>
      </c>
      <c r="E205" s="12" t="s">
        <v>2163</v>
      </c>
      <c r="F205" s="1" t="s">
        <v>1253</v>
      </c>
      <c r="G205" s="12" t="s">
        <v>2476</v>
      </c>
      <c r="H205" s="12" t="s">
        <v>2208</v>
      </c>
      <c r="I205" s="41" t="s">
        <v>2368</v>
      </c>
      <c r="J205" s="12" t="s">
        <v>2477</v>
      </c>
      <c r="K205" s="30" t="s">
        <v>2353</v>
      </c>
      <c r="L205" s="1"/>
      <c r="M205" s="1"/>
      <c r="N205" s="36">
        <v>17</v>
      </c>
      <c r="O205" s="23">
        <f t="shared" si="3"/>
        <v>18.3</v>
      </c>
      <c r="P205" s="32">
        <v>41639</v>
      </c>
      <c r="Q205" s="32">
        <v>400306</v>
      </c>
    </row>
    <row r="206" spans="1:17" ht="15" hidden="1" x14ac:dyDescent="0.2">
      <c r="A206" s="6" t="s">
        <v>550</v>
      </c>
      <c r="B206" s="6">
        <v>3</v>
      </c>
      <c r="C206" s="38" t="s">
        <v>2130</v>
      </c>
      <c r="D206" s="3" t="s">
        <v>459</v>
      </c>
      <c r="E206" s="1" t="s">
        <v>724</v>
      </c>
      <c r="F206" s="1" t="s">
        <v>1254</v>
      </c>
      <c r="G206" s="12" t="s">
        <v>1771</v>
      </c>
      <c r="H206" s="1" t="s">
        <v>725</v>
      </c>
      <c r="I206" s="1" t="s">
        <v>1255</v>
      </c>
      <c r="J206" s="12" t="s">
        <v>1772</v>
      </c>
      <c r="K206" s="30" t="s">
        <v>2353</v>
      </c>
      <c r="L206" s="1"/>
      <c r="M206" s="1"/>
      <c r="N206" s="36">
        <v>26.9</v>
      </c>
      <c r="O206" s="23">
        <f t="shared" si="3"/>
        <v>28.95</v>
      </c>
      <c r="P206" s="32">
        <v>41639</v>
      </c>
      <c r="Q206" s="32">
        <v>400306</v>
      </c>
    </row>
    <row r="207" spans="1:17" ht="15" hidden="1" x14ac:dyDescent="0.2">
      <c r="A207" s="6" t="s">
        <v>550</v>
      </c>
      <c r="B207" s="6">
        <v>3</v>
      </c>
      <c r="C207" s="38" t="s">
        <v>2130</v>
      </c>
      <c r="D207" s="3" t="s">
        <v>460</v>
      </c>
      <c r="E207" s="1" t="s">
        <v>726</v>
      </c>
      <c r="F207" s="1" t="s">
        <v>1256</v>
      </c>
      <c r="G207" s="12" t="s">
        <v>1773</v>
      </c>
      <c r="H207" s="1" t="s">
        <v>727</v>
      </c>
      <c r="I207" s="1" t="s">
        <v>1257</v>
      </c>
      <c r="J207" s="12" t="s">
        <v>1774</v>
      </c>
      <c r="K207" s="30" t="s">
        <v>2353</v>
      </c>
      <c r="L207" s="1"/>
      <c r="M207" s="1"/>
      <c r="N207" s="36">
        <v>49.1</v>
      </c>
      <c r="O207" s="23">
        <f t="shared" si="3"/>
        <v>52.9</v>
      </c>
      <c r="P207" s="32">
        <v>41639</v>
      </c>
      <c r="Q207" s="32">
        <v>400306</v>
      </c>
    </row>
    <row r="208" spans="1:17" ht="15" hidden="1" x14ac:dyDescent="0.2">
      <c r="A208" s="6" t="s">
        <v>550</v>
      </c>
      <c r="B208" s="6">
        <v>3</v>
      </c>
      <c r="C208" s="38" t="s">
        <v>2130</v>
      </c>
      <c r="D208" s="3" t="s">
        <v>461</v>
      </c>
      <c r="E208" s="1" t="s">
        <v>728</v>
      </c>
      <c r="F208" s="1" t="s">
        <v>1258</v>
      </c>
      <c r="G208" s="12" t="s">
        <v>1775</v>
      </c>
      <c r="H208" s="1" t="s">
        <v>729</v>
      </c>
      <c r="I208" s="1" t="s">
        <v>1259</v>
      </c>
      <c r="J208" s="12" t="s">
        <v>1776</v>
      </c>
      <c r="K208" s="30" t="s">
        <v>2353</v>
      </c>
      <c r="L208" s="1"/>
      <c r="M208" s="1"/>
      <c r="N208" s="36">
        <v>39</v>
      </c>
      <c r="O208" s="23">
        <f t="shared" si="3"/>
        <v>42</v>
      </c>
      <c r="P208" s="32">
        <v>41639</v>
      </c>
      <c r="Q208" s="32">
        <v>400306</v>
      </c>
    </row>
    <row r="209" spans="1:17" ht="38.25" hidden="1" x14ac:dyDescent="0.2">
      <c r="A209" s="6" t="s">
        <v>550</v>
      </c>
      <c r="B209" s="6">
        <v>3</v>
      </c>
      <c r="C209" s="38" t="s">
        <v>2130</v>
      </c>
      <c r="D209" s="3" t="s">
        <v>462</v>
      </c>
      <c r="E209" s="1" t="s">
        <v>730</v>
      </c>
      <c r="F209" s="1" t="s">
        <v>1260</v>
      </c>
      <c r="G209" s="12" t="s">
        <v>1777</v>
      </c>
      <c r="H209" s="1" t="s">
        <v>731</v>
      </c>
      <c r="I209" s="1" t="s">
        <v>1261</v>
      </c>
      <c r="J209" s="12" t="s">
        <v>1778</v>
      </c>
      <c r="K209" s="30" t="s">
        <v>2353</v>
      </c>
      <c r="L209" s="1"/>
      <c r="M209" s="1"/>
      <c r="N209" s="36">
        <v>95.8</v>
      </c>
      <c r="O209" s="23">
        <f t="shared" si="3"/>
        <v>103.2</v>
      </c>
      <c r="P209" s="32">
        <v>41639</v>
      </c>
      <c r="Q209" s="32">
        <v>400306</v>
      </c>
    </row>
    <row r="210" spans="1:17" ht="15" hidden="1" x14ac:dyDescent="0.2">
      <c r="A210" s="6" t="s">
        <v>550</v>
      </c>
      <c r="B210" s="6">
        <v>3</v>
      </c>
      <c r="C210" s="38" t="s">
        <v>2130</v>
      </c>
      <c r="D210" s="3" t="s">
        <v>463</v>
      </c>
      <c r="E210" s="12" t="s">
        <v>2272</v>
      </c>
      <c r="F210" s="1" t="s">
        <v>1262</v>
      </c>
      <c r="G210" s="12" t="s">
        <v>2478</v>
      </c>
      <c r="H210" s="1"/>
      <c r="I210" s="1"/>
      <c r="J210" s="1"/>
      <c r="K210" s="30" t="s">
        <v>2353</v>
      </c>
      <c r="L210" s="1"/>
      <c r="M210" s="1"/>
      <c r="N210" s="36">
        <v>32.299999999999997</v>
      </c>
      <c r="O210" s="23">
        <f t="shared" si="3"/>
        <v>34.799999999999997</v>
      </c>
      <c r="P210" s="32">
        <v>41639</v>
      </c>
      <c r="Q210" s="32">
        <v>400306</v>
      </c>
    </row>
    <row r="211" spans="1:17" ht="15" hidden="1" x14ac:dyDescent="0.2">
      <c r="A211" s="6" t="s">
        <v>550</v>
      </c>
      <c r="B211" s="6">
        <v>3</v>
      </c>
      <c r="C211" s="38" t="s">
        <v>2130</v>
      </c>
      <c r="D211" s="3" t="s">
        <v>464</v>
      </c>
      <c r="E211" s="1" t="s">
        <v>732</v>
      </c>
      <c r="F211" s="1" t="s">
        <v>1263</v>
      </c>
      <c r="G211" s="12" t="s">
        <v>2625</v>
      </c>
      <c r="H211" s="1" t="s">
        <v>733</v>
      </c>
      <c r="I211" s="1" t="s">
        <v>1264</v>
      </c>
      <c r="J211" s="12" t="s">
        <v>1779</v>
      </c>
      <c r="K211" s="30" t="s">
        <v>2353</v>
      </c>
      <c r="L211" s="1"/>
      <c r="M211" s="1"/>
      <c r="N211" s="36">
        <v>56.5</v>
      </c>
      <c r="O211" s="23">
        <f t="shared" si="3"/>
        <v>60.85</v>
      </c>
      <c r="P211" s="32">
        <v>41639</v>
      </c>
      <c r="Q211" s="32">
        <v>400306</v>
      </c>
    </row>
    <row r="212" spans="1:17" ht="15" hidden="1" x14ac:dyDescent="0.2">
      <c r="A212" s="6" t="s">
        <v>549</v>
      </c>
      <c r="B212" s="6">
        <v>2</v>
      </c>
      <c r="C212" s="19" t="s">
        <v>2131</v>
      </c>
      <c r="D212" s="4"/>
      <c r="E212" s="15" t="s">
        <v>323</v>
      </c>
      <c r="F212" s="15" t="s">
        <v>1149</v>
      </c>
      <c r="G212" s="54" t="s">
        <v>1699</v>
      </c>
      <c r="H212" s="5"/>
      <c r="I212" s="5"/>
      <c r="J212" s="5"/>
      <c r="K212" s="30"/>
      <c r="L212" s="5"/>
      <c r="M212" s="5"/>
      <c r="N212" s="36"/>
      <c r="O212" s="23"/>
      <c r="P212" s="32">
        <v>41639</v>
      </c>
      <c r="Q212" s="32">
        <v>400306</v>
      </c>
    </row>
    <row r="213" spans="1:17" ht="63.75" hidden="1" x14ac:dyDescent="0.2">
      <c r="A213" s="6" t="s">
        <v>550</v>
      </c>
      <c r="B213" s="6">
        <v>3</v>
      </c>
      <c r="C213" s="38" t="s">
        <v>2131</v>
      </c>
      <c r="D213" s="3" t="s">
        <v>465</v>
      </c>
      <c r="E213" s="1" t="s">
        <v>734</v>
      </c>
      <c r="F213" s="1" t="s">
        <v>1265</v>
      </c>
      <c r="G213" s="12" t="s">
        <v>2626</v>
      </c>
      <c r="H213" s="12" t="s">
        <v>2042</v>
      </c>
      <c r="I213" s="1" t="s">
        <v>2066</v>
      </c>
      <c r="J213" s="12" t="s">
        <v>2627</v>
      </c>
      <c r="K213" s="30" t="s">
        <v>2353</v>
      </c>
      <c r="L213" s="1"/>
      <c r="M213" s="1"/>
      <c r="N213" s="36">
        <v>200.3</v>
      </c>
      <c r="O213" s="23">
        <f t="shared" si="3"/>
        <v>215.7</v>
      </c>
      <c r="P213" s="32">
        <v>41639</v>
      </c>
      <c r="Q213" s="32">
        <v>400306</v>
      </c>
    </row>
    <row r="214" spans="1:17" ht="15" hidden="1" x14ac:dyDescent="0.2">
      <c r="A214" s="6" t="s">
        <v>550</v>
      </c>
      <c r="B214" s="6">
        <v>3</v>
      </c>
      <c r="C214" s="38" t="s">
        <v>2131</v>
      </c>
      <c r="D214" s="3" t="s">
        <v>466</v>
      </c>
      <c r="E214" s="1" t="s">
        <v>735</v>
      </c>
      <c r="F214" s="1" t="s">
        <v>1266</v>
      </c>
      <c r="G214" s="1" t="s">
        <v>2479</v>
      </c>
      <c r="H214" s="1" t="s">
        <v>736</v>
      </c>
      <c r="I214" s="1" t="s">
        <v>1267</v>
      </c>
      <c r="J214" s="12" t="s">
        <v>1780</v>
      </c>
      <c r="K214" s="30" t="s">
        <v>2353</v>
      </c>
      <c r="L214" s="1"/>
      <c r="M214" s="1"/>
      <c r="N214" s="36">
        <v>96.4</v>
      </c>
      <c r="O214" s="23">
        <f t="shared" si="3"/>
        <v>103.8</v>
      </c>
      <c r="P214" s="32">
        <v>41639</v>
      </c>
      <c r="Q214" s="32">
        <v>400306</v>
      </c>
    </row>
    <row r="215" spans="1:17" ht="102" hidden="1" x14ac:dyDescent="0.2">
      <c r="A215" s="6" t="s">
        <v>550</v>
      </c>
      <c r="B215" s="6">
        <v>3</v>
      </c>
      <c r="C215" s="38" t="s">
        <v>2131</v>
      </c>
      <c r="D215" s="3" t="s">
        <v>953</v>
      </c>
      <c r="E215" s="1" t="s">
        <v>737</v>
      </c>
      <c r="F215" s="1" t="s">
        <v>1268</v>
      </c>
      <c r="G215" s="1" t="s">
        <v>1781</v>
      </c>
      <c r="H215" s="12" t="s">
        <v>2241</v>
      </c>
      <c r="I215" s="12" t="s">
        <v>2255</v>
      </c>
      <c r="J215" s="12" t="s">
        <v>2481</v>
      </c>
      <c r="K215" s="30" t="s">
        <v>2353</v>
      </c>
      <c r="L215" s="30"/>
      <c r="M215" s="30"/>
      <c r="N215" s="36">
        <v>87.6</v>
      </c>
      <c r="O215" s="23">
        <f t="shared" si="3"/>
        <v>94.35</v>
      </c>
      <c r="P215" s="32">
        <v>41639</v>
      </c>
      <c r="Q215" s="32">
        <v>400306</v>
      </c>
    </row>
    <row r="216" spans="1:17" ht="25.5" hidden="1" x14ac:dyDescent="0.2">
      <c r="A216" s="6" t="s">
        <v>550</v>
      </c>
      <c r="B216" s="6">
        <v>3</v>
      </c>
      <c r="C216" s="38" t="s">
        <v>2131</v>
      </c>
      <c r="D216" s="3" t="s">
        <v>467</v>
      </c>
      <c r="E216" s="1" t="s">
        <v>738</v>
      </c>
      <c r="F216" s="1" t="s">
        <v>1269</v>
      </c>
      <c r="G216" s="1" t="s">
        <v>1782</v>
      </c>
      <c r="H216" s="1" t="s">
        <v>739</v>
      </c>
      <c r="I216" s="1" t="s">
        <v>1270</v>
      </c>
      <c r="J216" s="12" t="s">
        <v>1783</v>
      </c>
      <c r="K216" s="30" t="s">
        <v>2353</v>
      </c>
      <c r="L216" s="1"/>
      <c r="M216" s="1"/>
      <c r="N216" s="36">
        <v>47.7</v>
      </c>
      <c r="O216" s="23">
        <f t="shared" si="3"/>
        <v>51.35</v>
      </c>
      <c r="P216" s="32">
        <v>41639</v>
      </c>
      <c r="Q216" s="32">
        <v>400306</v>
      </c>
    </row>
    <row r="217" spans="1:17" ht="38.25" hidden="1" x14ac:dyDescent="0.2">
      <c r="A217" s="6" t="s">
        <v>550</v>
      </c>
      <c r="B217" s="6">
        <v>3</v>
      </c>
      <c r="C217" s="38" t="s">
        <v>2131</v>
      </c>
      <c r="D217" s="3" t="s">
        <v>468</v>
      </c>
      <c r="E217" s="1" t="s">
        <v>740</v>
      </c>
      <c r="F217" s="1" t="s">
        <v>1271</v>
      </c>
      <c r="G217" s="1" t="s">
        <v>2480</v>
      </c>
      <c r="H217" s="1" t="s">
        <v>741</v>
      </c>
      <c r="I217" s="1" t="s">
        <v>1272</v>
      </c>
      <c r="J217" s="12" t="s">
        <v>1784</v>
      </c>
      <c r="K217" s="30" t="s">
        <v>2353</v>
      </c>
      <c r="L217" s="1"/>
      <c r="M217" s="1"/>
      <c r="N217" s="36">
        <v>64.400000000000006</v>
      </c>
      <c r="O217" s="23">
        <f t="shared" si="3"/>
        <v>69.349999999999994</v>
      </c>
      <c r="P217" s="32">
        <v>41639</v>
      </c>
      <c r="Q217" s="32">
        <v>400306</v>
      </c>
    </row>
    <row r="218" spans="1:17" ht="38.25" hidden="1" x14ac:dyDescent="0.2">
      <c r="A218" s="6" t="s">
        <v>550</v>
      </c>
      <c r="B218" s="6">
        <v>3</v>
      </c>
      <c r="C218" s="38" t="s">
        <v>2131</v>
      </c>
      <c r="D218" s="3" t="s">
        <v>469</v>
      </c>
      <c r="E218" s="1" t="s">
        <v>742</v>
      </c>
      <c r="F218" s="1" t="s">
        <v>1273</v>
      </c>
      <c r="G218" s="1" t="s">
        <v>1785</v>
      </c>
      <c r="H218" s="1" t="s">
        <v>743</v>
      </c>
      <c r="I218" s="1" t="s">
        <v>1274</v>
      </c>
      <c r="J218" s="12" t="s">
        <v>1786</v>
      </c>
      <c r="K218" s="30" t="s">
        <v>2353</v>
      </c>
      <c r="L218" s="1"/>
      <c r="M218" s="1"/>
      <c r="N218" s="36">
        <v>114</v>
      </c>
      <c r="O218" s="23">
        <f t="shared" si="3"/>
        <v>122.8</v>
      </c>
      <c r="P218" s="32">
        <v>41639</v>
      </c>
      <c r="Q218" s="32">
        <v>400306</v>
      </c>
    </row>
    <row r="219" spans="1:17" ht="76.5" hidden="1" x14ac:dyDescent="0.2">
      <c r="A219" s="6" t="s">
        <v>550</v>
      </c>
      <c r="B219" s="6">
        <v>3</v>
      </c>
      <c r="C219" s="38" t="s">
        <v>2131</v>
      </c>
      <c r="D219" s="3" t="s">
        <v>470</v>
      </c>
      <c r="E219" s="1" t="s">
        <v>744</v>
      </c>
      <c r="F219" s="1" t="s">
        <v>1275</v>
      </c>
      <c r="G219" s="12" t="s">
        <v>2628</v>
      </c>
      <c r="H219" s="12" t="s">
        <v>2043</v>
      </c>
      <c r="I219" s="1" t="s">
        <v>2067</v>
      </c>
      <c r="J219" s="12" t="s">
        <v>2629</v>
      </c>
      <c r="K219" s="30" t="s">
        <v>2353</v>
      </c>
      <c r="L219" s="1"/>
      <c r="M219" s="1"/>
      <c r="N219" s="36">
        <v>180.4</v>
      </c>
      <c r="O219" s="23">
        <f t="shared" si="3"/>
        <v>194.3</v>
      </c>
      <c r="P219" s="32">
        <v>41639</v>
      </c>
      <c r="Q219" s="32">
        <v>400306</v>
      </c>
    </row>
    <row r="220" spans="1:17" ht="30" hidden="1" x14ac:dyDescent="0.2">
      <c r="A220" s="6" t="s">
        <v>549</v>
      </c>
      <c r="B220" s="6">
        <v>1</v>
      </c>
      <c r="C220" s="18" t="s">
        <v>426</v>
      </c>
      <c r="D220" s="4"/>
      <c r="E220" s="16" t="s">
        <v>2369</v>
      </c>
      <c r="F220" s="15" t="s">
        <v>2370</v>
      </c>
      <c r="G220" s="16" t="s">
        <v>2482</v>
      </c>
      <c r="H220" s="1" t="s">
        <v>269</v>
      </c>
      <c r="I220" s="1" t="s">
        <v>1276</v>
      </c>
      <c r="J220" s="1" t="s">
        <v>1787</v>
      </c>
      <c r="K220" s="30"/>
      <c r="L220" s="1"/>
      <c r="M220" s="1"/>
      <c r="N220" s="36"/>
      <c r="O220" s="23"/>
      <c r="P220" s="32">
        <v>41639</v>
      </c>
      <c r="Q220" s="32">
        <v>400306</v>
      </c>
    </row>
    <row r="221" spans="1:17" ht="15" hidden="1" x14ac:dyDescent="0.2">
      <c r="A221" s="6" t="s">
        <v>549</v>
      </c>
      <c r="B221" s="6">
        <v>2</v>
      </c>
      <c r="C221" s="19" t="s">
        <v>2132</v>
      </c>
      <c r="D221" s="4"/>
      <c r="E221" s="27" t="s">
        <v>2174</v>
      </c>
      <c r="F221" s="15" t="s">
        <v>2371</v>
      </c>
      <c r="G221" s="44" t="s">
        <v>2483</v>
      </c>
      <c r="H221" s="5"/>
      <c r="I221" s="5"/>
      <c r="J221" s="1"/>
      <c r="K221" s="30"/>
      <c r="L221" s="5"/>
      <c r="M221" s="5"/>
      <c r="N221" s="36"/>
      <c r="O221" s="23"/>
      <c r="P221" s="32">
        <v>41639</v>
      </c>
      <c r="Q221" s="32">
        <v>400306</v>
      </c>
    </row>
    <row r="222" spans="1:17" ht="25.5" hidden="1" x14ac:dyDescent="0.2">
      <c r="A222" s="6" t="s">
        <v>550</v>
      </c>
      <c r="B222" s="6">
        <v>3</v>
      </c>
      <c r="C222" s="38" t="s">
        <v>2132</v>
      </c>
      <c r="D222" s="3" t="s">
        <v>471</v>
      </c>
      <c r="E222" s="1" t="s">
        <v>745</v>
      </c>
      <c r="F222" s="1" t="s">
        <v>1277</v>
      </c>
      <c r="G222" s="12" t="s">
        <v>2630</v>
      </c>
      <c r="H222" s="1" t="s">
        <v>746</v>
      </c>
      <c r="I222" s="1" t="s">
        <v>1278</v>
      </c>
      <c r="J222" s="12" t="s">
        <v>1788</v>
      </c>
      <c r="K222" s="30" t="s">
        <v>2353</v>
      </c>
      <c r="L222" s="1"/>
      <c r="M222" s="1"/>
      <c r="N222" s="36">
        <v>33.9</v>
      </c>
      <c r="O222" s="23">
        <f t="shared" si="3"/>
        <v>36.5</v>
      </c>
      <c r="P222" s="32">
        <v>41639</v>
      </c>
      <c r="Q222" s="32">
        <v>400306</v>
      </c>
    </row>
    <row r="223" spans="1:17" ht="25.5" hidden="1" x14ac:dyDescent="0.2">
      <c r="A223" s="6" t="s">
        <v>550</v>
      </c>
      <c r="B223" s="6">
        <v>3</v>
      </c>
      <c r="C223" s="38" t="s">
        <v>2132</v>
      </c>
      <c r="D223" s="3" t="s">
        <v>472</v>
      </c>
      <c r="E223" s="1" t="s">
        <v>747</v>
      </c>
      <c r="F223" s="1" t="s">
        <v>1279</v>
      </c>
      <c r="G223" s="1" t="s">
        <v>1789</v>
      </c>
      <c r="H223" s="1" t="s">
        <v>748</v>
      </c>
      <c r="I223" s="1" t="s">
        <v>1280</v>
      </c>
      <c r="J223" s="12" t="s">
        <v>2484</v>
      </c>
      <c r="K223" s="30" t="s">
        <v>2353</v>
      </c>
      <c r="L223" s="1"/>
      <c r="M223" s="1"/>
      <c r="N223" s="36">
        <v>22.3</v>
      </c>
      <c r="O223" s="23">
        <f t="shared" si="3"/>
        <v>24</v>
      </c>
      <c r="P223" s="32">
        <v>41639</v>
      </c>
      <c r="Q223" s="32">
        <v>400306</v>
      </c>
    </row>
    <row r="224" spans="1:17" ht="25.5" hidden="1" x14ac:dyDescent="0.2">
      <c r="A224" s="6" t="s">
        <v>550</v>
      </c>
      <c r="B224" s="6">
        <v>3</v>
      </c>
      <c r="C224" s="38" t="s">
        <v>2132</v>
      </c>
      <c r="D224" s="3" t="s">
        <v>473</v>
      </c>
      <c r="E224" s="1" t="s">
        <v>749</v>
      </c>
      <c r="F224" s="1" t="s">
        <v>1281</v>
      </c>
      <c r="G224" s="1" t="s">
        <v>1790</v>
      </c>
      <c r="H224" s="1" t="s">
        <v>750</v>
      </c>
      <c r="I224" s="1" t="s">
        <v>1282</v>
      </c>
      <c r="J224" s="12" t="s">
        <v>2631</v>
      </c>
      <c r="K224" s="30" t="s">
        <v>2353</v>
      </c>
      <c r="L224" s="1"/>
      <c r="M224" s="1"/>
      <c r="N224" s="36">
        <v>59.9</v>
      </c>
      <c r="O224" s="23">
        <f t="shared" si="3"/>
        <v>64.5</v>
      </c>
      <c r="P224" s="32">
        <v>41639</v>
      </c>
      <c r="Q224" s="32">
        <v>400306</v>
      </c>
    </row>
    <row r="225" spans="1:17" ht="38.25" hidden="1" x14ac:dyDescent="0.2">
      <c r="A225" s="6" t="s">
        <v>550</v>
      </c>
      <c r="B225" s="6">
        <v>3</v>
      </c>
      <c r="C225" s="38" t="s">
        <v>2132</v>
      </c>
      <c r="D225" s="3" t="s">
        <v>474</v>
      </c>
      <c r="E225" s="14" t="s">
        <v>2182</v>
      </c>
      <c r="F225" s="14" t="s">
        <v>2303</v>
      </c>
      <c r="G225" s="14" t="s">
        <v>2632</v>
      </c>
      <c r="H225" s="1" t="s">
        <v>751</v>
      </c>
      <c r="I225" s="1" t="s">
        <v>1283</v>
      </c>
      <c r="J225" s="12" t="s">
        <v>1791</v>
      </c>
      <c r="K225" s="30" t="s">
        <v>2353</v>
      </c>
      <c r="L225" s="1"/>
      <c r="M225" s="1"/>
      <c r="N225" s="36">
        <v>40.9</v>
      </c>
      <c r="O225" s="23">
        <f t="shared" si="3"/>
        <v>44.05</v>
      </c>
      <c r="P225" s="32">
        <v>41639</v>
      </c>
      <c r="Q225" s="32">
        <v>400306</v>
      </c>
    </row>
    <row r="226" spans="1:17" s="24" customFormat="1" ht="25.5" hidden="1" x14ac:dyDescent="0.2">
      <c r="A226" s="6" t="s">
        <v>550</v>
      </c>
      <c r="B226" s="6">
        <v>3</v>
      </c>
      <c r="C226" s="38" t="s">
        <v>2132</v>
      </c>
      <c r="D226" s="22" t="s">
        <v>475</v>
      </c>
      <c r="E226" s="1" t="s">
        <v>752</v>
      </c>
      <c r="F226" s="1" t="s">
        <v>1284</v>
      </c>
      <c r="G226" s="1" t="s">
        <v>1792</v>
      </c>
      <c r="H226" s="1" t="s">
        <v>753</v>
      </c>
      <c r="I226" s="1" t="s">
        <v>1285</v>
      </c>
      <c r="J226" s="12" t="s">
        <v>2633</v>
      </c>
      <c r="K226" s="30" t="s">
        <v>2353</v>
      </c>
      <c r="L226" s="1"/>
      <c r="M226" s="1"/>
      <c r="N226" s="36">
        <v>36.4</v>
      </c>
      <c r="O226" s="23">
        <f t="shared" si="3"/>
        <v>39.200000000000003</v>
      </c>
      <c r="P226" s="32">
        <v>41639</v>
      </c>
      <c r="Q226" s="32">
        <v>400306</v>
      </c>
    </row>
    <row r="227" spans="1:17" s="24" customFormat="1" ht="38.25" hidden="1" x14ac:dyDescent="0.2">
      <c r="A227" s="6" t="s">
        <v>550</v>
      </c>
      <c r="B227" s="6">
        <v>3</v>
      </c>
      <c r="C227" s="38" t="s">
        <v>2132</v>
      </c>
      <c r="D227" s="3" t="s">
        <v>476</v>
      </c>
      <c r="E227" s="14" t="s">
        <v>2183</v>
      </c>
      <c r="F227" s="14" t="s">
        <v>2304</v>
      </c>
      <c r="G227" s="14" t="s">
        <v>2634</v>
      </c>
      <c r="H227" s="12" t="s">
        <v>754</v>
      </c>
      <c r="I227" s="12" t="s">
        <v>2372</v>
      </c>
      <c r="J227" s="12" t="s">
        <v>2485</v>
      </c>
      <c r="K227" s="30" t="s">
        <v>2353</v>
      </c>
      <c r="L227" s="8"/>
      <c r="M227" s="8"/>
      <c r="N227" s="36">
        <v>59.7</v>
      </c>
      <c r="O227" s="23">
        <f t="shared" si="3"/>
        <v>64.3</v>
      </c>
      <c r="P227" s="32">
        <v>41639</v>
      </c>
      <c r="Q227" s="32">
        <v>400306</v>
      </c>
    </row>
    <row r="228" spans="1:17" s="24" customFormat="1" ht="25.5" hidden="1" x14ac:dyDescent="0.2">
      <c r="A228" s="6" t="s">
        <v>550</v>
      </c>
      <c r="B228" s="6">
        <v>3</v>
      </c>
      <c r="C228" s="38" t="s">
        <v>2132</v>
      </c>
      <c r="D228" s="3" t="s">
        <v>477</v>
      </c>
      <c r="E228" s="1" t="s">
        <v>755</v>
      </c>
      <c r="F228" s="1" t="s">
        <v>1286</v>
      </c>
      <c r="G228" s="1" t="s">
        <v>1793</v>
      </c>
      <c r="H228" s="12" t="s">
        <v>2209</v>
      </c>
      <c r="I228" s="1" t="s">
        <v>1287</v>
      </c>
      <c r="J228" s="12" t="s">
        <v>1794</v>
      </c>
      <c r="K228" s="30" t="s">
        <v>2353</v>
      </c>
      <c r="L228" s="1"/>
      <c r="M228" s="1"/>
      <c r="N228" s="36">
        <v>92.6</v>
      </c>
      <c r="O228" s="23">
        <f t="shared" si="3"/>
        <v>99.75</v>
      </c>
      <c r="P228" s="32">
        <v>41639</v>
      </c>
      <c r="Q228" s="32">
        <v>400306</v>
      </c>
    </row>
    <row r="229" spans="1:17" s="24" customFormat="1" ht="15" hidden="1" x14ac:dyDescent="0.2">
      <c r="A229" s="6" t="s">
        <v>550</v>
      </c>
      <c r="B229" s="6">
        <v>3</v>
      </c>
      <c r="C229" s="38" t="s">
        <v>2132</v>
      </c>
      <c r="D229" s="3" t="s">
        <v>478</v>
      </c>
      <c r="E229" s="1" t="s">
        <v>293</v>
      </c>
      <c r="F229" s="1" t="s">
        <v>1288</v>
      </c>
      <c r="G229" s="1" t="s">
        <v>1795</v>
      </c>
      <c r="H229" s="1"/>
      <c r="I229" s="1"/>
      <c r="J229" s="1"/>
      <c r="K229" s="30" t="s">
        <v>2353</v>
      </c>
      <c r="L229" s="1"/>
      <c r="M229" s="1"/>
      <c r="N229" s="36">
        <v>68.8</v>
      </c>
      <c r="O229" s="23">
        <f t="shared" si="3"/>
        <v>74.099999999999994</v>
      </c>
      <c r="P229" s="32">
        <v>41639</v>
      </c>
      <c r="Q229" s="32">
        <v>400306</v>
      </c>
    </row>
    <row r="230" spans="1:17" s="24" customFormat="1" ht="25.5" hidden="1" x14ac:dyDescent="0.2">
      <c r="A230" s="6" t="s">
        <v>550</v>
      </c>
      <c r="B230" s="6">
        <v>3</v>
      </c>
      <c r="C230" s="38" t="s">
        <v>2132</v>
      </c>
      <c r="D230" s="3" t="s">
        <v>479</v>
      </c>
      <c r="E230" s="1" t="s">
        <v>189</v>
      </c>
      <c r="F230" s="1" t="s">
        <v>1289</v>
      </c>
      <c r="G230" s="12" t="s">
        <v>2635</v>
      </c>
      <c r="H230" s="1"/>
      <c r="I230" s="1"/>
      <c r="J230" s="1"/>
      <c r="K230" s="30" t="s">
        <v>2353</v>
      </c>
      <c r="L230" s="1"/>
      <c r="M230" s="1"/>
      <c r="N230" s="36">
        <v>57.1</v>
      </c>
      <c r="O230" s="23">
        <f t="shared" si="3"/>
        <v>61.5</v>
      </c>
      <c r="P230" s="32">
        <v>41639</v>
      </c>
      <c r="Q230" s="32">
        <v>400306</v>
      </c>
    </row>
    <row r="231" spans="1:17" s="24" customFormat="1" ht="15" hidden="1" x14ac:dyDescent="0.2">
      <c r="A231" s="6" t="s">
        <v>550</v>
      </c>
      <c r="B231" s="6">
        <v>3</v>
      </c>
      <c r="C231" s="38" t="s">
        <v>2132</v>
      </c>
      <c r="D231" s="3" t="s">
        <v>480</v>
      </c>
      <c r="E231" s="1" t="s">
        <v>756</v>
      </c>
      <c r="F231" s="1" t="s">
        <v>1290</v>
      </c>
      <c r="G231" s="12" t="s">
        <v>2636</v>
      </c>
      <c r="H231" s="12" t="s">
        <v>2175</v>
      </c>
      <c r="I231" s="12" t="s">
        <v>2177</v>
      </c>
      <c r="J231" s="12" t="s">
        <v>2178</v>
      </c>
      <c r="K231" s="30" t="s">
        <v>2353</v>
      </c>
      <c r="L231" s="12"/>
      <c r="M231" s="12"/>
      <c r="N231" s="36">
        <v>35.6</v>
      </c>
      <c r="O231" s="23">
        <f t="shared" si="3"/>
        <v>38.35</v>
      </c>
      <c r="P231" s="32">
        <v>41639</v>
      </c>
      <c r="Q231" s="32">
        <v>400306</v>
      </c>
    </row>
    <row r="232" spans="1:17" s="24" customFormat="1" ht="76.5" hidden="1" x14ac:dyDescent="0.2">
      <c r="A232" s="6" t="s">
        <v>550</v>
      </c>
      <c r="B232" s="6">
        <v>3</v>
      </c>
      <c r="C232" s="38" t="s">
        <v>2132</v>
      </c>
      <c r="D232" s="3" t="s">
        <v>481</v>
      </c>
      <c r="E232" s="1" t="s">
        <v>757</v>
      </c>
      <c r="F232" s="1" t="s">
        <v>1291</v>
      </c>
      <c r="G232" s="1" t="s">
        <v>1796</v>
      </c>
      <c r="H232" s="12" t="s">
        <v>2044</v>
      </c>
      <c r="I232" s="12" t="s">
        <v>2373</v>
      </c>
      <c r="J232" s="12" t="s">
        <v>2637</v>
      </c>
      <c r="K232" s="30" t="s">
        <v>2353</v>
      </c>
      <c r="L232" s="1"/>
      <c r="M232" s="1"/>
      <c r="N232" s="36">
        <v>44</v>
      </c>
      <c r="O232" s="23">
        <f t="shared" si="3"/>
        <v>47.4</v>
      </c>
      <c r="P232" s="32">
        <v>41639</v>
      </c>
      <c r="Q232" s="32">
        <v>400306</v>
      </c>
    </row>
    <row r="233" spans="1:17" s="24" customFormat="1" ht="76.5" hidden="1" x14ac:dyDescent="0.2">
      <c r="A233" s="6" t="s">
        <v>550</v>
      </c>
      <c r="B233" s="6">
        <v>3</v>
      </c>
      <c r="C233" s="38" t="s">
        <v>2132</v>
      </c>
      <c r="D233" s="3" t="s">
        <v>482</v>
      </c>
      <c r="E233" s="1" t="s">
        <v>758</v>
      </c>
      <c r="F233" s="1" t="s">
        <v>1292</v>
      </c>
      <c r="G233" s="1" t="s">
        <v>1797</v>
      </c>
      <c r="H233" s="12" t="s">
        <v>2288</v>
      </c>
      <c r="I233" s="1" t="s">
        <v>2068</v>
      </c>
      <c r="J233" s="12" t="s">
        <v>2638</v>
      </c>
      <c r="K233" s="30" t="s">
        <v>2353</v>
      </c>
      <c r="L233" s="1"/>
      <c r="M233" s="1"/>
      <c r="N233" s="36">
        <v>72.099999999999994</v>
      </c>
      <c r="O233" s="23">
        <f t="shared" si="3"/>
        <v>77.650000000000006</v>
      </c>
      <c r="P233" s="32">
        <v>41639</v>
      </c>
      <c r="Q233" s="32">
        <v>400306</v>
      </c>
    </row>
    <row r="234" spans="1:17" s="24" customFormat="1" ht="15" hidden="1" x14ac:dyDescent="0.2">
      <c r="A234" s="6" t="s">
        <v>549</v>
      </c>
      <c r="B234" s="6">
        <v>2</v>
      </c>
      <c r="C234" s="19" t="s">
        <v>2133</v>
      </c>
      <c r="D234" s="4"/>
      <c r="E234" s="15" t="s">
        <v>276</v>
      </c>
      <c r="F234" s="15" t="s">
        <v>1293</v>
      </c>
      <c r="G234" s="54" t="s">
        <v>1798</v>
      </c>
      <c r="H234" s="5"/>
      <c r="I234" s="5"/>
      <c r="J234" s="5"/>
      <c r="K234" s="30"/>
      <c r="L234" s="5"/>
      <c r="M234" s="5"/>
      <c r="N234" s="36"/>
      <c r="O234" s="23"/>
      <c r="P234" s="32">
        <v>41639</v>
      </c>
      <c r="Q234" s="32">
        <v>400306</v>
      </c>
    </row>
    <row r="235" spans="1:17" s="24" customFormat="1" ht="76.5" hidden="1" x14ac:dyDescent="0.2">
      <c r="A235" s="6" t="s">
        <v>550</v>
      </c>
      <c r="B235" s="6">
        <v>3</v>
      </c>
      <c r="C235" s="38" t="s">
        <v>2133</v>
      </c>
      <c r="D235" s="3" t="s">
        <v>954</v>
      </c>
      <c r="E235" s="1" t="s">
        <v>1243</v>
      </c>
      <c r="F235" s="1" t="s">
        <v>1294</v>
      </c>
      <c r="G235" s="1" t="s">
        <v>1799</v>
      </c>
      <c r="H235" s="12" t="s">
        <v>2242</v>
      </c>
      <c r="I235" s="12" t="s">
        <v>2256</v>
      </c>
      <c r="J235" s="12" t="s">
        <v>2486</v>
      </c>
      <c r="K235" s="30" t="s">
        <v>2353</v>
      </c>
      <c r="L235" s="30"/>
      <c r="M235" s="30"/>
      <c r="N235" s="36">
        <v>87.5</v>
      </c>
      <c r="O235" s="23">
        <f t="shared" si="3"/>
        <v>94.25</v>
      </c>
      <c r="P235" s="32">
        <v>41639</v>
      </c>
      <c r="Q235" s="32">
        <v>400306</v>
      </c>
    </row>
    <row r="236" spans="1:17" s="24" customFormat="1" ht="76.5" hidden="1" x14ac:dyDescent="0.2">
      <c r="A236" s="6" t="s">
        <v>550</v>
      </c>
      <c r="B236" s="6">
        <v>3</v>
      </c>
      <c r="C236" s="38" t="s">
        <v>2133</v>
      </c>
      <c r="D236" s="3" t="s">
        <v>955</v>
      </c>
      <c r="E236" s="1" t="s">
        <v>1244</v>
      </c>
      <c r="F236" s="1" t="s">
        <v>1295</v>
      </c>
      <c r="G236" s="1" t="s">
        <v>1800</v>
      </c>
      <c r="H236" s="12" t="s">
        <v>2243</v>
      </c>
      <c r="I236" s="12" t="s">
        <v>2257</v>
      </c>
      <c r="J236" s="12" t="s">
        <v>2487</v>
      </c>
      <c r="K236" s="30" t="s">
        <v>2353</v>
      </c>
      <c r="L236" s="30"/>
      <c r="M236" s="30"/>
      <c r="N236" s="36">
        <v>111.6</v>
      </c>
      <c r="O236" s="23">
        <f t="shared" si="3"/>
        <v>120.2</v>
      </c>
      <c r="P236" s="32">
        <v>41639</v>
      </c>
      <c r="Q236" s="32">
        <v>400306</v>
      </c>
    </row>
    <row r="237" spans="1:17" s="24" customFormat="1" ht="76.5" hidden="1" x14ac:dyDescent="0.2">
      <c r="A237" s="6" t="s">
        <v>550</v>
      </c>
      <c r="B237" s="6">
        <v>3</v>
      </c>
      <c r="C237" s="38" t="s">
        <v>2133</v>
      </c>
      <c r="D237" s="3" t="s">
        <v>956</v>
      </c>
      <c r="E237" s="1" t="s">
        <v>759</v>
      </c>
      <c r="F237" s="1" t="s">
        <v>1296</v>
      </c>
      <c r="G237" s="1" t="s">
        <v>1801</v>
      </c>
      <c r="H237" s="12" t="s">
        <v>2244</v>
      </c>
      <c r="I237" s="12" t="s">
        <v>2258</v>
      </c>
      <c r="J237" s="12" t="s">
        <v>2488</v>
      </c>
      <c r="K237" s="30" t="s">
        <v>2353</v>
      </c>
      <c r="L237" s="30"/>
      <c r="M237" s="30"/>
      <c r="N237" s="36">
        <v>122</v>
      </c>
      <c r="O237" s="23">
        <f t="shared" si="3"/>
        <v>131.4</v>
      </c>
      <c r="P237" s="32">
        <v>41639</v>
      </c>
      <c r="Q237" s="32">
        <v>400306</v>
      </c>
    </row>
    <row r="238" spans="1:17" s="24" customFormat="1" ht="89.25" hidden="1" x14ac:dyDescent="0.2">
      <c r="A238" s="6" t="s">
        <v>550</v>
      </c>
      <c r="B238" s="6">
        <v>3</v>
      </c>
      <c r="C238" s="38" t="s">
        <v>2133</v>
      </c>
      <c r="D238" s="3" t="s">
        <v>957</v>
      </c>
      <c r="E238" s="1" t="s">
        <v>760</v>
      </c>
      <c r="F238" s="1" t="s">
        <v>1297</v>
      </c>
      <c r="G238" s="1" t="s">
        <v>1802</v>
      </c>
      <c r="H238" s="12" t="s">
        <v>2290</v>
      </c>
      <c r="I238" s="12" t="s">
        <v>2259</v>
      </c>
      <c r="J238" s="12" t="s">
        <v>2639</v>
      </c>
      <c r="K238" s="30" t="s">
        <v>2353</v>
      </c>
      <c r="L238" s="30"/>
      <c r="M238" s="30"/>
      <c r="N238" s="36">
        <v>28</v>
      </c>
      <c r="O238" s="23">
        <f t="shared" si="3"/>
        <v>30.15</v>
      </c>
      <c r="P238" s="32">
        <v>41639</v>
      </c>
      <c r="Q238" s="32">
        <v>400306</v>
      </c>
    </row>
    <row r="239" spans="1:17" s="24" customFormat="1" ht="89.25" hidden="1" x14ac:dyDescent="0.2">
      <c r="A239" s="6" t="s">
        <v>550</v>
      </c>
      <c r="B239" s="6">
        <v>3</v>
      </c>
      <c r="C239" s="38" t="s">
        <v>2133</v>
      </c>
      <c r="D239" s="3" t="s">
        <v>958</v>
      </c>
      <c r="E239" s="1" t="s">
        <v>761</v>
      </c>
      <c r="F239" s="1" t="s">
        <v>1298</v>
      </c>
      <c r="G239" s="1" t="s">
        <v>2489</v>
      </c>
      <c r="H239" s="12" t="s">
        <v>2291</v>
      </c>
      <c r="I239" s="12" t="s">
        <v>2260</v>
      </c>
      <c r="J239" s="12" t="s">
        <v>2490</v>
      </c>
      <c r="K239" s="30" t="s">
        <v>2353</v>
      </c>
      <c r="L239" s="30"/>
      <c r="M239" s="30"/>
      <c r="N239" s="36">
        <v>36.700000000000003</v>
      </c>
      <c r="O239" s="23">
        <f t="shared" si="3"/>
        <v>39.549999999999997</v>
      </c>
      <c r="P239" s="32">
        <v>41639</v>
      </c>
      <c r="Q239" s="32">
        <v>400306</v>
      </c>
    </row>
    <row r="240" spans="1:17" s="24" customFormat="1" ht="89.25" hidden="1" x14ac:dyDescent="0.2">
      <c r="A240" s="6" t="s">
        <v>550</v>
      </c>
      <c r="B240" s="6">
        <v>3</v>
      </c>
      <c r="C240" s="38" t="s">
        <v>2133</v>
      </c>
      <c r="D240" s="3" t="s">
        <v>6</v>
      </c>
      <c r="E240" s="1" t="s">
        <v>762</v>
      </c>
      <c r="F240" s="1" t="s">
        <v>1299</v>
      </c>
      <c r="G240" s="1" t="s">
        <v>2491</v>
      </c>
      <c r="H240" s="12" t="s">
        <v>2045</v>
      </c>
      <c r="I240" s="1" t="s">
        <v>2069</v>
      </c>
      <c r="J240" s="12" t="s">
        <v>2670</v>
      </c>
      <c r="K240" s="30" t="s">
        <v>2353</v>
      </c>
      <c r="L240" s="1"/>
      <c r="M240" s="1"/>
      <c r="N240" s="36">
        <v>107.3</v>
      </c>
      <c r="O240" s="23">
        <f t="shared" si="3"/>
        <v>115.55</v>
      </c>
      <c r="P240" s="32">
        <v>41639</v>
      </c>
      <c r="Q240" s="32">
        <v>400306</v>
      </c>
    </row>
    <row r="241" spans="1:17" s="24" customFormat="1" ht="38.25" hidden="1" x14ac:dyDescent="0.2">
      <c r="A241" s="6" t="s">
        <v>550</v>
      </c>
      <c r="B241" s="6">
        <v>3</v>
      </c>
      <c r="C241" s="38" t="s">
        <v>2133</v>
      </c>
      <c r="D241" s="3" t="s">
        <v>7</v>
      </c>
      <c r="E241" s="1" t="s">
        <v>763</v>
      </c>
      <c r="F241" s="1" t="s">
        <v>1300</v>
      </c>
      <c r="G241" s="1" t="s">
        <v>1803</v>
      </c>
      <c r="H241" s="1" t="s">
        <v>764</v>
      </c>
      <c r="I241" s="1" t="s">
        <v>1301</v>
      </c>
      <c r="J241" s="12" t="s">
        <v>1804</v>
      </c>
      <c r="K241" s="30" t="s">
        <v>2353</v>
      </c>
      <c r="L241" s="1"/>
      <c r="M241" s="1"/>
      <c r="N241" s="36">
        <v>79.400000000000006</v>
      </c>
      <c r="O241" s="23">
        <f t="shared" si="3"/>
        <v>85.5</v>
      </c>
      <c r="P241" s="32">
        <v>41639</v>
      </c>
      <c r="Q241" s="32">
        <v>400306</v>
      </c>
    </row>
    <row r="242" spans="1:17" ht="25.5" hidden="1" x14ac:dyDescent="0.2">
      <c r="A242" s="6" t="s">
        <v>550</v>
      </c>
      <c r="B242" s="6">
        <v>3</v>
      </c>
      <c r="C242" s="38" t="s">
        <v>2133</v>
      </c>
      <c r="D242" s="3" t="s">
        <v>8</v>
      </c>
      <c r="E242" s="1" t="s">
        <v>765</v>
      </c>
      <c r="F242" s="1" t="s">
        <v>1302</v>
      </c>
      <c r="G242" s="12" t="s">
        <v>2640</v>
      </c>
      <c r="H242" s="1" t="s">
        <v>766</v>
      </c>
      <c r="I242" s="1" t="s">
        <v>1303</v>
      </c>
      <c r="J242" s="12" t="s">
        <v>1805</v>
      </c>
      <c r="K242" s="30" t="s">
        <v>2353</v>
      </c>
      <c r="L242" s="1"/>
      <c r="M242" s="1"/>
      <c r="N242" s="36">
        <v>47.7</v>
      </c>
      <c r="O242" s="23">
        <f t="shared" si="3"/>
        <v>51.35</v>
      </c>
      <c r="P242" s="32">
        <v>41639</v>
      </c>
      <c r="Q242" s="32">
        <v>400306</v>
      </c>
    </row>
    <row r="243" spans="1:17" ht="25.5" hidden="1" x14ac:dyDescent="0.2">
      <c r="A243" s="6" t="s">
        <v>550</v>
      </c>
      <c r="B243" s="6">
        <v>3</v>
      </c>
      <c r="C243" s="38" t="s">
        <v>2133</v>
      </c>
      <c r="D243" s="3" t="s">
        <v>9</v>
      </c>
      <c r="E243" s="1" t="s">
        <v>767</v>
      </c>
      <c r="F243" s="1" t="s">
        <v>1302</v>
      </c>
      <c r="G243" s="1" t="s">
        <v>1806</v>
      </c>
      <c r="H243" s="1" t="s">
        <v>768</v>
      </c>
      <c r="I243" s="1" t="s">
        <v>1304</v>
      </c>
      <c r="J243" s="12" t="s">
        <v>1807</v>
      </c>
      <c r="K243" s="30" t="s">
        <v>2353</v>
      </c>
      <c r="L243" s="1"/>
      <c r="M243" s="1"/>
      <c r="N243" s="36">
        <v>38.5</v>
      </c>
      <c r="O243" s="23">
        <f t="shared" si="3"/>
        <v>41.45</v>
      </c>
      <c r="P243" s="32">
        <v>41639</v>
      </c>
      <c r="Q243" s="32">
        <v>400306</v>
      </c>
    </row>
    <row r="244" spans="1:17" ht="15" hidden="1" x14ac:dyDescent="0.2">
      <c r="A244" s="6" t="s">
        <v>550</v>
      </c>
      <c r="B244" s="6">
        <v>3</v>
      </c>
      <c r="C244" s="38" t="s">
        <v>2133</v>
      </c>
      <c r="D244" s="3" t="s">
        <v>10</v>
      </c>
      <c r="E244" s="1" t="s">
        <v>234</v>
      </c>
      <c r="F244" s="1" t="s">
        <v>1305</v>
      </c>
      <c r="G244" s="1" t="s">
        <v>1808</v>
      </c>
      <c r="H244" s="1"/>
      <c r="I244" s="1"/>
      <c r="J244" s="1"/>
      <c r="K244" s="30" t="s">
        <v>2353</v>
      </c>
      <c r="L244" s="1"/>
      <c r="M244" s="1"/>
      <c r="N244" s="36">
        <v>27.8</v>
      </c>
      <c r="O244" s="23">
        <f t="shared" si="3"/>
        <v>29.95</v>
      </c>
      <c r="P244" s="32">
        <v>41639</v>
      </c>
      <c r="Q244" s="32">
        <v>400306</v>
      </c>
    </row>
    <row r="245" spans="1:17" ht="15" hidden="1" x14ac:dyDescent="0.2">
      <c r="A245" s="6" t="s">
        <v>550</v>
      </c>
      <c r="B245" s="6">
        <v>3</v>
      </c>
      <c r="C245" s="38" t="s">
        <v>2133</v>
      </c>
      <c r="D245" s="3" t="s">
        <v>11</v>
      </c>
      <c r="E245" s="1" t="s">
        <v>255</v>
      </c>
      <c r="F245" s="1" t="s">
        <v>1306</v>
      </c>
      <c r="G245" s="1" t="s">
        <v>2571</v>
      </c>
      <c r="H245" s="1"/>
      <c r="I245" s="1"/>
      <c r="J245" s="1"/>
      <c r="K245" s="30" t="s">
        <v>2353</v>
      </c>
      <c r="L245" s="1"/>
      <c r="M245" s="1"/>
      <c r="N245" s="36">
        <v>25.1</v>
      </c>
      <c r="O245" s="23">
        <f t="shared" si="3"/>
        <v>27.05</v>
      </c>
      <c r="P245" s="32">
        <v>41639</v>
      </c>
      <c r="Q245" s="32">
        <v>400306</v>
      </c>
    </row>
    <row r="246" spans="1:17" ht="140.25" hidden="1" x14ac:dyDescent="0.2">
      <c r="A246" s="6" t="s">
        <v>549</v>
      </c>
      <c r="B246" s="6">
        <v>1</v>
      </c>
      <c r="C246" s="18" t="s">
        <v>300</v>
      </c>
      <c r="D246" s="4"/>
      <c r="E246" s="16" t="s">
        <v>256</v>
      </c>
      <c r="F246" s="16" t="s">
        <v>1307</v>
      </c>
      <c r="G246" s="16" t="s">
        <v>1809</v>
      </c>
      <c r="H246" s="12" t="s">
        <v>2186</v>
      </c>
      <c r="I246" s="12" t="s">
        <v>2295</v>
      </c>
      <c r="J246" s="12" t="s">
        <v>2492</v>
      </c>
      <c r="K246" s="30"/>
      <c r="L246" s="1"/>
      <c r="M246" s="1"/>
      <c r="N246" s="36"/>
      <c r="O246" s="23"/>
      <c r="P246" s="32">
        <v>41639</v>
      </c>
      <c r="Q246" s="32">
        <v>400306</v>
      </c>
    </row>
    <row r="247" spans="1:17" ht="51" hidden="1" x14ac:dyDescent="0.2">
      <c r="A247" s="6" t="s">
        <v>549</v>
      </c>
      <c r="B247" s="6">
        <v>2</v>
      </c>
      <c r="C247" s="19" t="s">
        <v>2134</v>
      </c>
      <c r="D247" s="4"/>
      <c r="E247" s="15" t="s">
        <v>236</v>
      </c>
      <c r="F247" s="15" t="s">
        <v>1308</v>
      </c>
      <c r="G247" s="15" t="s">
        <v>1810</v>
      </c>
      <c r="H247" s="13" t="s">
        <v>2184</v>
      </c>
      <c r="I247" s="12" t="s">
        <v>2297</v>
      </c>
      <c r="J247" s="13" t="s">
        <v>2493</v>
      </c>
      <c r="K247" s="30"/>
      <c r="L247" s="5"/>
      <c r="M247" s="5"/>
      <c r="N247" s="36"/>
      <c r="O247" s="23"/>
      <c r="P247" s="32">
        <v>41639</v>
      </c>
      <c r="Q247" s="32">
        <v>400306</v>
      </c>
    </row>
    <row r="248" spans="1:17" ht="51" hidden="1" x14ac:dyDescent="0.2">
      <c r="A248" s="6" t="s">
        <v>550</v>
      </c>
      <c r="B248" s="6">
        <v>3</v>
      </c>
      <c r="C248" s="38" t="s">
        <v>2134</v>
      </c>
      <c r="D248" s="3" t="s">
        <v>71</v>
      </c>
      <c r="E248" s="1" t="s">
        <v>237</v>
      </c>
      <c r="F248" s="1" t="s">
        <v>1309</v>
      </c>
      <c r="G248" s="1" t="s">
        <v>1811</v>
      </c>
      <c r="H248" s="13" t="s">
        <v>2184</v>
      </c>
      <c r="I248" s="12" t="s">
        <v>2297</v>
      </c>
      <c r="J248" s="13" t="s">
        <v>2493</v>
      </c>
      <c r="K248" s="30" t="s">
        <v>2353</v>
      </c>
      <c r="L248" s="1"/>
      <c r="M248" s="1"/>
      <c r="N248" s="36">
        <v>205.1</v>
      </c>
      <c r="O248" s="23">
        <f t="shared" si="3"/>
        <v>220.9</v>
      </c>
      <c r="P248" s="32">
        <v>41639</v>
      </c>
      <c r="Q248" s="32">
        <v>400306</v>
      </c>
    </row>
    <row r="249" spans="1:17" ht="51" hidden="1" x14ac:dyDescent="0.2">
      <c r="A249" s="6" t="s">
        <v>550</v>
      </c>
      <c r="B249" s="6">
        <v>3</v>
      </c>
      <c r="C249" s="38" t="s">
        <v>2134</v>
      </c>
      <c r="D249" s="3" t="s">
        <v>12</v>
      </c>
      <c r="E249" s="7" t="s">
        <v>191</v>
      </c>
      <c r="F249" s="7" t="s">
        <v>1310</v>
      </c>
      <c r="G249" s="1" t="s">
        <v>1812</v>
      </c>
      <c r="H249" s="13" t="s">
        <v>2184</v>
      </c>
      <c r="I249" s="12" t="s">
        <v>2297</v>
      </c>
      <c r="J249" s="13" t="s">
        <v>2493</v>
      </c>
      <c r="K249" s="30" t="s">
        <v>2353</v>
      </c>
      <c r="L249" s="7"/>
      <c r="M249" s="7"/>
      <c r="N249" s="36">
        <v>310.10000000000002</v>
      </c>
      <c r="O249" s="23">
        <f t="shared" si="3"/>
        <v>334</v>
      </c>
      <c r="P249" s="32">
        <v>41639</v>
      </c>
      <c r="Q249" s="32">
        <v>400306</v>
      </c>
    </row>
    <row r="250" spans="1:17" ht="51" hidden="1" x14ac:dyDescent="0.2">
      <c r="A250" s="6" t="s">
        <v>550</v>
      </c>
      <c r="B250" s="6">
        <v>3</v>
      </c>
      <c r="C250" s="38" t="s">
        <v>2134</v>
      </c>
      <c r="D250" s="3" t="s">
        <v>13</v>
      </c>
      <c r="E250" s="1" t="s">
        <v>192</v>
      </c>
      <c r="F250" s="1" t="s">
        <v>1311</v>
      </c>
      <c r="G250" s="1" t="s">
        <v>1813</v>
      </c>
      <c r="H250" s="13" t="s">
        <v>2184</v>
      </c>
      <c r="I250" s="12" t="s">
        <v>2297</v>
      </c>
      <c r="J250" s="13" t="s">
        <v>2493</v>
      </c>
      <c r="K250" s="30" t="s">
        <v>2353</v>
      </c>
      <c r="L250" s="1"/>
      <c r="M250" s="1"/>
      <c r="N250" s="36">
        <v>431.1</v>
      </c>
      <c r="O250" s="23">
        <f t="shared" si="3"/>
        <v>464.3</v>
      </c>
      <c r="P250" s="32">
        <v>41639</v>
      </c>
      <c r="Q250" s="32">
        <v>400306</v>
      </c>
    </row>
    <row r="251" spans="1:17" ht="51" hidden="1" x14ac:dyDescent="0.2">
      <c r="A251" s="6" t="s">
        <v>550</v>
      </c>
      <c r="B251" s="6">
        <v>3</v>
      </c>
      <c r="C251" s="38" t="s">
        <v>2134</v>
      </c>
      <c r="D251" s="3" t="s">
        <v>14</v>
      </c>
      <c r="E251" s="1" t="s">
        <v>193</v>
      </c>
      <c r="F251" s="1" t="s">
        <v>1312</v>
      </c>
      <c r="G251" s="1" t="s">
        <v>1814</v>
      </c>
      <c r="H251" s="13" t="s">
        <v>2184</v>
      </c>
      <c r="I251" s="12" t="s">
        <v>2297</v>
      </c>
      <c r="J251" s="13" t="s">
        <v>2493</v>
      </c>
      <c r="K251" s="30" t="s">
        <v>2353</v>
      </c>
      <c r="L251" s="1"/>
      <c r="M251" s="1"/>
      <c r="N251" s="36">
        <v>544.70000000000005</v>
      </c>
      <c r="O251" s="23">
        <f t="shared" si="3"/>
        <v>586.65</v>
      </c>
      <c r="P251" s="32">
        <v>41639</v>
      </c>
      <c r="Q251" s="32">
        <v>400306</v>
      </c>
    </row>
    <row r="252" spans="1:17" ht="51" hidden="1" x14ac:dyDescent="0.2">
      <c r="A252" s="6" t="s">
        <v>550</v>
      </c>
      <c r="B252" s="6">
        <v>3</v>
      </c>
      <c r="C252" s="38" t="s">
        <v>2134</v>
      </c>
      <c r="D252" s="3" t="s">
        <v>15</v>
      </c>
      <c r="E252" s="1" t="s">
        <v>194</v>
      </c>
      <c r="F252" s="1" t="s">
        <v>1313</v>
      </c>
      <c r="G252" s="1" t="s">
        <v>1815</v>
      </c>
      <c r="H252" s="13" t="s">
        <v>2184</v>
      </c>
      <c r="I252" s="12" t="s">
        <v>2297</v>
      </c>
      <c r="J252" s="13" t="s">
        <v>2493</v>
      </c>
      <c r="K252" s="30" t="s">
        <v>2353</v>
      </c>
      <c r="L252" s="1"/>
      <c r="M252" s="1"/>
      <c r="N252" s="36">
        <v>675.8</v>
      </c>
      <c r="O252" s="23">
        <f t="shared" si="3"/>
        <v>727.85</v>
      </c>
      <c r="P252" s="32">
        <v>41639</v>
      </c>
      <c r="Q252" s="32">
        <v>400306</v>
      </c>
    </row>
    <row r="253" spans="1:17" ht="51" hidden="1" x14ac:dyDescent="0.2">
      <c r="A253" s="6" t="s">
        <v>550</v>
      </c>
      <c r="B253" s="6">
        <v>3</v>
      </c>
      <c r="C253" s="38" t="s">
        <v>2134</v>
      </c>
      <c r="D253" s="3" t="s">
        <v>16</v>
      </c>
      <c r="E253" s="1" t="s">
        <v>769</v>
      </c>
      <c r="F253" s="1" t="s">
        <v>1314</v>
      </c>
      <c r="G253" s="1" t="s">
        <v>1816</v>
      </c>
      <c r="H253" s="13" t="s">
        <v>2184</v>
      </c>
      <c r="I253" s="12" t="s">
        <v>2297</v>
      </c>
      <c r="J253" s="13" t="s">
        <v>2493</v>
      </c>
      <c r="K253" s="30" t="s">
        <v>2353</v>
      </c>
      <c r="L253" s="1"/>
      <c r="M253" s="1"/>
      <c r="N253" s="36">
        <v>695.2</v>
      </c>
      <c r="O253" s="23">
        <f t="shared" si="3"/>
        <v>748.75</v>
      </c>
      <c r="P253" s="32">
        <v>41639</v>
      </c>
      <c r="Q253" s="32">
        <v>400306</v>
      </c>
    </row>
    <row r="254" spans="1:17" ht="51" hidden="1" x14ac:dyDescent="0.2">
      <c r="A254" s="6" t="s">
        <v>550</v>
      </c>
      <c r="B254" s="6">
        <v>3</v>
      </c>
      <c r="C254" s="38" t="s">
        <v>2134</v>
      </c>
      <c r="D254" s="3" t="s">
        <v>17</v>
      </c>
      <c r="E254" s="1" t="s">
        <v>770</v>
      </c>
      <c r="F254" s="1" t="s">
        <v>1315</v>
      </c>
      <c r="G254" s="12" t="s">
        <v>2641</v>
      </c>
      <c r="H254" s="13" t="s">
        <v>2184</v>
      </c>
      <c r="I254" s="12" t="s">
        <v>2297</v>
      </c>
      <c r="J254" s="13" t="s">
        <v>2493</v>
      </c>
      <c r="K254" s="30" t="s">
        <v>2353</v>
      </c>
      <c r="L254" s="1"/>
      <c r="M254" s="1"/>
      <c r="N254" s="36">
        <v>1281.0999999999999</v>
      </c>
      <c r="O254" s="23">
        <f t="shared" si="3"/>
        <v>1379.75</v>
      </c>
      <c r="P254" s="32">
        <v>41639</v>
      </c>
      <c r="Q254" s="32">
        <v>400306</v>
      </c>
    </row>
    <row r="255" spans="1:17" ht="15" hidden="1" x14ac:dyDescent="0.2">
      <c r="A255" s="6" t="s">
        <v>549</v>
      </c>
      <c r="B255" s="6">
        <v>2</v>
      </c>
      <c r="C255" s="19" t="s">
        <v>2135</v>
      </c>
      <c r="D255" s="4"/>
      <c r="E255" s="15" t="s">
        <v>281</v>
      </c>
      <c r="F255" s="15" t="s">
        <v>1316</v>
      </c>
      <c r="G255" s="54" t="s">
        <v>1817</v>
      </c>
      <c r="H255" s="13" t="s">
        <v>2374</v>
      </c>
      <c r="I255" s="13" t="s">
        <v>1317</v>
      </c>
      <c r="J255" s="55" t="s">
        <v>1818</v>
      </c>
      <c r="K255" s="30"/>
      <c r="L255" s="5"/>
      <c r="M255" s="5"/>
      <c r="N255" s="36"/>
      <c r="O255" s="23"/>
      <c r="P255" s="32">
        <v>41639</v>
      </c>
      <c r="Q255" s="32">
        <v>400306</v>
      </c>
    </row>
    <row r="256" spans="1:17" ht="25.5" hidden="1" x14ac:dyDescent="0.2">
      <c r="A256" s="6" t="s">
        <v>550</v>
      </c>
      <c r="B256" s="6">
        <v>3</v>
      </c>
      <c r="C256" s="38" t="s">
        <v>2135</v>
      </c>
      <c r="D256" s="3" t="s">
        <v>18</v>
      </c>
      <c r="E256" s="1" t="s">
        <v>282</v>
      </c>
      <c r="F256" s="1" t="s">
        <v>1318</v>
      </c>
      <c r="G256" s="1" t="s">
        <v>1819</v>
      </c>
      <c r="H256" s="12" t="s">
        <v>2185</v>
      </c>
      <c r="I256" s="12" t="s">
        <v>2305</v>
      </c>
      <c r="J256" s="12" t="s">
        <v>2494</v>
      </c>
      <c r="K256" s="30" t="s">
        <v>2353</v>
      </c>
      <c r="L256" s="1"/>
      <c r="M256" s="1"/>
      <c r="N256" s="36">
        <v>180.8</v>
      </c>
      <c r="O256" s="23">
        <f t="shared" si="3"/>
        <v>194.7</v>
      </c>
      <c r="P256" s="32">
        <v>41639</v>
      </c>
      <c r="Q256" s="32">
        <v>400306</v>
      </c>
    </row>
    <row r="257" spans="1:17" ht="25.5" hidden="1" x14ac:dyDescent="0.2">
      <c r="A257" s="6" t="s">
        <v>550</v>
      </c>
      <c r="B257" s="6">
        <v>3</v>
      </c>
      <c r="C257" s="38" t="s">
        <v>2135</v>
      </c>
      <c r="D257" s="3" t="s">
        <v>19</v>
      </c>
      <c r="E257" s="1" t="s">
        <v>283</v>
      </c>
      <c r="F257" s="1" t="s">
        <v>1319</v>
      </c>
      <c r="G257" s="1" t="s">
        <v>1820</v>
      </c>
      <c r="H257" s="12" t="s">
        <v>2185</v>
      </c>
      <c r="I257" s="12" t="s">
        <v>2305</v>
      </c>
      <c r="J257" s="12" t="s">
        <v>2494</v>
      </c>
      <c r="K257" s="30" t="s">
        <v>2353</v>
      </c>
      <c r="L257" s="1"/>
      <c r="M257" s="1"/>
      <c r="N257" s="36">
        <v>266.10000000000002</v>
      </c>
      <c r="O257" s="23">
        <f t="shared" si="3"/>
        <v>286.60000000000002</v>
      </c>
      <c r="P257" s="32">
        <v>41639</v>
      </c>
      <c r="Q257" s="32">
        <v>400306</v>
      </c>
    </row>
    <row r="258" spans="1:17" ht="25.5" hidden="1" x14ac:dyDescent="0.2">
      <c r="A258" s="6" t="s">
        <v>550</v>
      </c>
      <c r="B258" s="6">
        <v>3</v>
      </c>
      <c r="C258" s="38" t="s">
        <v>2135</v>
      </c>
      <c r="D258" s="3" t="s">
        <v>20</v>
      </c>
      <c r="E258" s="1" t="s">
        <v>284</v>
      </c>
      <c r="F258" s="1" t="s">
        <v>1320</v>
      </c>
      <c r="G258" s="1" t="s">
        <v>1821</v>
      </c>
      <c r="H258" s="12" t="s">
        <v>2185</v>
      </c>
      <c r="I258" s="12" t="s">
        <v>2305</v>
      </c>
      <c r="J258" s="12" t="s">
        <v>2494</v>
      </c>
      <c r="K258" s="30" t="s">
        <v>2353</v>
      </c>
      <c r="L258" s="1"/>
      <c r="M258" s="1"/>
      <c r="N258" s="36">
        <v>387.4</v>
      </c>
      <c r="O258" s="23">
        <f t="shared" si="3"/>
        <v>417.25</v>
      </c>
      <c r="P258" s="32">
        <v>41639</v>
      </c>
      <c r="Q258" s="32">
        <v>400306</v>
      </c>
    </row>
    <row r="259" spans="1:17" ht="25.5" hidden="1" x14ac:dyDescent="0.2">
      <c r="A259" s="6" t="s">
        <v>550</v>
      </c>
      <c r="B259" s="6">
        <v>3</v>
      </c>
      <c r="C259" s="38" t="s">
        <v>2135</v>
      </c>
      <c r="D259" s="3" t="s">
        <v>21</v>
      </c>
      <c r="E259" s="1" t="s">
        <v>285</v>
      </c>
      <c r="F259" s="1" t="s">
        <v>1321</v>
      </c>
      <c r="G259" s="1" t="s">
        <v>1822</v>
      </c>
      <c r="H259" s="12" t="s">
        <v>2185</v>
      </c>
      <c r="I259" s="12" t="s">
        <v>2305</v>
      </c>
      <c r="J259" s="12" t="s">
        <v>2494</v>
      </c>
      <c r="K259" s="30" t="s">
        <v>2353</v>
      </c>
      <c r="L259" s="1"/>
      <c r="M259" s="1"/>
      <c r="N259" s="36">
        <v>481.1</v>
      </c>
      <c r="O259" s="23">
        <f t="shared" si="3"/>
        <v>518.15</v>
      </c>
      <c r="P259" s="32">
        <v>41639</v>
      </c>
      <c r="Q259" s="32">
        <v>400306</v>
      </c>
    </row>
    <row r="260" spans="1:17" ht="25.5" hidden="1" x14ac:dyDescent="0.2">
      <c r="A260" s="6" t="s">
        <v>550</v>
      </c>
      <c r="B260" s="6">
        <v>3</v>
      </c>
      <c r="C260" s="38" t="s">
        <v>2135</v>
      </c>
      <c r="D260" s="3" t="s">
        <v>22</v>
      </c>
      <c r="E260" s="1" t="s">
        <v>286</v>
      </c>
      <c r="F260" s="1" t="s">
        <v>1322</v>
      </c>
      <c r="G260" s="1" t="s">
        <v>1823</v>
      </c>
      <c r="H260" s="12" t="s">
        <v>2185</v>
      </c>
      <c r="I260" s="12" t="s">
        <v>2305</v>
      </c>
      <c r="J260" s="12" t="s">
        <v>2494</v>
      </c>
      <c r="K260" s="30" t="s">
        <v>2353</v>
      </c>
      <c r="L260" s="1"/>
      <c r="M260" s="1"/>
      <c r="N260" s="36">
        <v>571.20000000000005</v>
      </c>
      <c r="O260" s="23">
        <f t="shared" si="3"/>
        <v>615.20000000000005</v>
      </c>
      <c r="P260" s="32">
        <v>41639</v>
      </c>
      <c r="Q260" s="32">
        <v>400306</v>
      </c>
    </row>
    <row r="261" spans="1:17" ht="25.5" hidden="1" x14ac:dyDescent="0.2">
      <c r="A261" s="6" t="s">
        <v>550</v>
      </c>
      <c r="B261" s="6">
        <v>3</v>
      </c>
      <c r="C261" s="38" t="s">
        <v>2135</v>
      </c>
      <c r="D261" s="3" t="s">
        <v>23</v>
      </c>
      <c r="E261" s="1" t="s">
        <v>769</v>
      </c>
      <c r="F261" s="1" t="s">
        <v>1314</v>
      </c>
      <c r="G261" s="1" t="s">
        <v>1816</v>
      </c>
      <c r="H261" s="12" t="s">
        <v>2185</v>
      </c>
      <c r="I261" s="12" t="s">
        <v>2305</v>
      </c>
      <c r="J261" s="12" t="s">
        <v>2494</v>
      </c>
      <c r="K261" s="30" t="s">
        <v>2353</v>
      </c>
      <c r="L261" s="1"/>
      <c r="M261" s="1"/>
      <c r="N261" s="36">
        <v>609.4</v>
      </c>
      <c r="O261" s="23">
        <f t="shared" si="3"/>
        <v>656.3</v>
      </c>
      <c r="P261" s="32">
        <v>41639</v>
      </c>
      <c r="Q261" s="32">
        <v>400306</v>
      </c>
    </row>
    <row r="262" spans="1:17" ht="25.5" hidden="1" x14ac:dyDescent="0.2">
      <c r="A262" s="6" t="s">
        <v>550</v>
      </c>
      <c r="B262" s="6">
        <v>3</v>
      </c>
      <c r="C262" s="38" t="s">
        <v>2135</v>
      </c>
      <c r="D262" s="3" t="s">
        <v>24</v>
      </c>
      <c r="E262" s="1" t="s">
        <v>770</v>
      </c>
      <c r="F262" s="1" t="s">
        <v>1315</v>
      </c>
      <c r="G262" s="12" t="s">
        <v>2642</v>
      </c>
      <c r="H262" s="12" t="s">
        <v>2185</v>
      </c>
      <c r="I262" s="12" t="s">
        <v>2305</v>
      </c>
      <c r="J262" s="12" t="s">
        <v>2494</v>
      </c>
      <c r="K262" s="30" t="s">
        <v>2353</v>
      </c>
      <c r="L262" s="1"/>
      <c r="M262" s="1"/>
      <c r="N262" s="36">
        <v>1160.5</v>
      </c>
      <c r="O262" s="23">
        <f t="shared" ref="O262:O325" si="4">ROUND(N262*1.077*20,0)/20</f>
        <v>1249.8499999999999</v>
      </c>
      <c r="P262" s="32">
        <v>41639</v>
      </c>
      <c r="Q262" s="32">
        <v>400306</v>
      </c>
    </row>
    <row r="263" spans="1:17" ht="38.25" hidden="1" x14ac:dyDescent="0.2">
      <c r="A263" s="6" t="s">
        <v>549</v>
      </c>
      <c r="B263" s="6">
        <v>2</v>
      </c>
      <c r="C263" s="19" t="s">
        <v>2136</v>
      </c>
      <c r="D263" s="4"/>
      <c r="E263" s="15" t="s">
        <v>771</v>
      </c>
      <c r="F263" s="15" t="s">
        <v>2400</v>
      </c>
      <c r="G263" s="15" t="s">
        <v>1824</v>
      </c>
      <c r="H263" s="5" t="s">
        <v>772</v>
      </c>
      <c r="I263" s="5" t="s">
        <v>1323</v>
      </c>
      <c r="J263" s="5" t="s">
        <v>1825</v>
      </c>
      <c r="K263" s="30"/>
      <c r="L263" s="5"/>
      <c r="M263" s="5"/>
      <c r="N263" s="36"/>
      <c r="O263" s="23"/>
      <c r="P263" s="32">
        <v>41639</v>
      </c>
      <c r="Q263" s="32">
        <v>400306</v>
      </c>
    </row>
    <row r="264" spans="1:17" ht="15" hidden="1" x14ac:dyDescent="0.2">
      <c r="A264" s="6" t="s">
        <v>550</v>
      </c>
      <c r="B264" s="6">
        <v>3</v>
      </c>
      <c r="C264" s="38" t="s">
        <v>2136</v>
      </c>
      <c r="D264" s="3" t="s">
        <v>25</v>
      </c>
      <c r="E264" s="1" t="s">
        <v>250</v>
      </c>
      <c r="F264" s="1" t="s">
        <v>1324</v>
      </c>
      <c r="G264" s="1" t="s">
        <v>1826</v>
      </c>
      <c r="H264" s="1"/>
      <c r="I264" s="1"/>
      <c r="J264" s="1"/>
      <c r="K264" s="30" t="s">
        <v>2353</v>
      </c>
      <c r="L264" s="1"/>
      <c r="M264" s="1"/>
      <c r="N264" s="36">
        <v>59.7</v>
      </c>
      <c r="O264" s="23">
        <f t="shared" si="4"/>
        <v>64.3</v>
      </c>
      <c r="P264" s="32">
        <v>41639</v>
      </c>
      <c r="Q264" s="32">
        <v>400306</v>
      </c>
    </row>
    <row r="265" spans="1:17" ht="15" hidden="1" x14ac:dyDescent="0.2">
      <c r="A265" s="6" t="s">
        <v>550</v>
      </c>
      <c r="B265" s="6">
        <v>3</v>
      </c>
      <c r="C265" s="38" t="s">
        <v>2136</v>
      </c>
      <c r="D265" s="3" t="s">
        <v>26</v>
      </c>
      <c r="E265" s="1" t="s">
        <v>251</v>
      </c>
      <c r="F265" s="1" t="s">
        <v>1325</v>
      </c>
      <c r="G265" s="1" t="s">
        <v>2495</v>
      </c>
      <c r="H265" s="1"/>
      <c r="I265" s="1"/>
      <c r="J265" s="1"/>
      <c r="K265" s="30" t="s">
        <v>2353</v>
      </c>
      <c r="L265" s="1"/>
      <c r="M265" s="1"/>
      <c r="N265" s="36">
        <v>98</v>
      </c>
      <c r="O265" s="23">
        <f t="shared" si="4"/>
        <v>105.55</v>
      </c>
      <c r="P265" s="32">
        <v>41639</v>
      </c>
      <c r="Q265" s="32">
        <v>400306</v>
      </c>
    </row>
    <row r="266" spans="1:17" ht="15" hidden="1" x14ac:dyDescent="0.2">
      <c r="A266" s="6" t="s">
        <v>550</v>
      </c>
      <c r="B266" s="6">
        <v>3</v>
      </c>
      <c r="C266" s="38" t="s">
        <v>2136</v>
      </c>
      <c r="D266" s="3" t="s">
        <v>27</v>
      </c>
      <c r="E266" s="1" t="s">
        <v>252</v>
      </c>
      <c r="F266" s="1" t="s">
        <v>1326</v>
      </c>
      <c r="G266" s="1" t="s">
        <v>2496</v>
      </c>
      <c r="H266" s="1"/>
      <c r="I266" s="1"/>
      <c r="J266" s="1"/>
      <c r="K266" s="30" t="s">
        <v>2353</v>
      </c>
      <c r="L266" s="1"/>
      <c r="M266" s="1"/>
      <c r="N266" s="36">
        <v>158.5</v>
      </c>
      <c r="O266" s="23">
        <f t="shared" si="4"/>
        <v>170.7</v>
      </c>
      <c r="P266" s="32">
        <v>41639</v>
      </c>
      <c r="Q266" s="32">
        <v>400306</v>
      </c>
    </row>
    <row r="267" spans="1:17" ht="15" hidden="1" x14ac:dyDescent="0.2">
      <c r="A267" s="6" t="s">
        <v>550</v>
      </c>
      <c r="B267" s="6">
        <v>3</v>
      </c>
      <c r="C267" s="38" t="s">
        <v>2136</v>
      </c>
      <c r="D267" s="3" t="s">
        <v>28</v>
      </c>
      <c r="E267" s="1" t="s">
        <v>253</v>
      </c>
      <c r="F267" s="1" t="s">
        <v>1327</v>
      </c>
      <c r="G267" s="1" t="s">
        <v>2497</v>
      </c>
      <c r="H267" s="1"/>
      <c r="I267" s="1"/>
      <c r="J267" s="1"/>
      <c r="K267" s="30" t="s">
        <v>2353</v>
      </c>
      <c r="L267" s="1"/>
      <c r="M267" s="1"/>
      <c r="N267" s="36">
        <v>214.2</v>
      </c>
      <c r="O267" s="23">
        <f t="shared" si="4"/>
        <v>230.7</v>
      </c>
      <c r="P267" s="32">
        <v>41639</v>
      </c>
      <c r="Q267" s="32">
        <v>400306</v>
      </c>
    </row>
    <row r="268" spans="1:17" ht="15" hidden="1" x14ac:dyDescent="0.2">
      <c r="A268" s="6" t="s">
        <v>550</v>
      </c>
      <c r="B268" s="6">
        <v>3</v>
      </c>
      <c r="C268" s="38" t="s">
        <v>2136</v>
      </c>
      <c r="D268" s="3" t="s">
        <v>29</v>
      </c>
      <c r="E268" s="1" t="s">
        <v>254</v>
      </c>
      <c r="F268" s="1" t="s">
        <v>1328</v>
      </c>
      <c r="G268" s="1" t="s">
        <v>2498</v>
      </c>
      <c r="H268" s="1"/>
      <c r="I268" s="1"/>
      <c r="J268" s="1"/>
      <c r="K268" s="30" t="s">
        <v>2353</v>
      </c>
      <c r="L268" s="1"/>
      <c r="M268" s="1"/>
      <c r="N268" s="36">
        <v>265</v>
      </c>
      <c r="O268" s="23">
        <f t="shared" si="4"/>
        <v>285.39999999999998</v>
      </c>
      <c r="P268" s="32">
        <v>41639</v>
      </c>
      <c r="Q268" s="32">
        <v>400306</v>
      </c>
    </row>
    <row r="269" spans="1:17" ht="25.5" hidden="1" x14ac:dyDescent="0.2">
      <c r="A269" s="6" t="s">
        <v>550</v>
      </c>
      <c r="B269" s="6">
        <v>3</v>
      </c>
      <c r="C269" s="38" t="s">
        <v>2136</v>
      </c>
      <c r="D269" s="3" t="s">
        <v>30</v>
      </c>
      <c r="E269" s="1" t="s">
        <v>769</v>
      </c>
      <c r="F269" s="1" t="s">
        <v>1314</v>
      </c>
      <c r="G269" s="1" t="s">
        <v>1816</v>
      </c>
      <c r="H269" s="1"/>
      <c r="I269" s="1"/>
      <c r="J269" s="1"/>
      <c r="K269" s="30" t="s">
        <v>2353</v>
      </c>
      <c r="L269" s="1"/>
      <c r="M269" s="1"/>
      <c r="N269" s="36">
        <v>324.3</v>
      </c>
      <c r="O269" s="23">
        <f t="shared" si="4"/>
        <v>349.25</v>
      </c>
      <c r="P269" s="32">
        <v>41639</v>
      </c>
      <c r="Q269" s="32">
        <v>400306</v>
      </c>
    </row>
    <row r="270" spans="1:17" ht="25.5" hidden="1" x14ac:dyDescent="0.2">
      <c r="A270" s="6" t="s">
        <v>550</v>
      </c>
      <c r="B270" s="6">
        <v>3</v>
      </c>
      <c r="C270" s="38" t="s">
        <v>2136</v>
      </c>
      <c r="D270" s="3" t="s">
        <v>31</v>
      </c>
      <c r="E270" s="1" t="s">
        <v>770</v>
      </c>
      <c r="F270" s="1" t="s">
        <v>1315</v>
      </c>
      <c r="G270" s="12" t="s">
        <v>2642</v>
      </c>
      <c r="H270" s="1"/>
      <c r="I270" s="1"/>
      <c r="J270" s="1"/>
      <c r="K270" s="30" t="s">
        <v>2353</v>
      </c>
      <c r="L270" s="1"/>
      <c r="M270" s="1"/>
      <c r="N270" s="36">
        <v>654.70000000000005</v>
      </c>
      <c r="O270" s="23">
        <f t="shared" si="4"/>
        <v>705.1</v>
      </c>
      <c r="P270" s="32">
        <v>41639</v>
      </c>
      <c r="Q270" s="32">
        <v>400306</v>
      </c>
    </row>
    <row r="271" spans="1:17" ht="25.5" hidden="1" x14ac:dyDescent="0.2">
      <c r="A271" s="6" t="s">
        <v>549</v>
      </c>
      <c r="B271" s="6">
        <v>2</v>
      </c>
      <c r="C271" s="19" t="s">
        <v>2137</v>
      </c>
      <c r="D271" s="4"/>
      <c r="E271" s="15" t="s">
        <v>773</v>
      </c>
      <c r="F271" s="15" t="s">
        <v>1329</v>
      </c>
      <c r="G271" s="44" t="s">
        <v>1827</v>
      </c>
      <c r="H271" s="5" t="s">
        <v>774</v>
      </c>
      <c r="I271" s="1" t="s">
        <v>1330</v>
      </c>
      <c r="J271" s="12" t="s">
        <v>2643</v>
      </c>
      <c r="K271" s="30"/>
      <c r="L271" s="1"/>
      <c r="M271" s="1"/>
      <c r="N271" s="36"/>
      <c r="O271" s="23"/>
      <c r="P271" s="32">
        <v>41639</v>
      </c>
      <c r="Q271" s="32">
        <v>400306</v>
      </c>
    </row>
    <row r="272" spans="1:17" ht="15" hidden="1" x14ac:dyDescent="0.2">
      <c r="A272" s="6" t="s">
        <v>550</v>
      </c>
      <c r="B272" s="6">
        <v>3</v>
      </c>
      <c r="C272" s="38" t="s">
        <v>2137</v>
      </c>
      <c r="D272" s="3" t="s">
        <v>32</v>
      </c>
      <c r="E272" s="1" t="s">
        <v>250</v>
      </c>
      <c r="F272" s="1" t="s">
        <v>1324</v>
      </c>
      <c r="G272" s="1" t="s">
        <v>1826</v>
      </c>
      <c r="H272" s="1"/>
      <c r="I272" s="1"/>
      <c r="J272" s="1"/>
      <c r="K272" s="30" t="s">
        <v>2353</v>
      </c>
      <c r="L272" s="1"/>
      <c r="M272" s="1"/>
      <c r="N272" s="36">
        <v>106.4</v>
      </c>
      <c r="O272" s="23">
        <f t="shared" si="4"/>
        <v>114.6</v>
      </c>
      <c r="P272" s="32">
        <v>41639</v>
      </c>
      <c r="Q272" s="32">
        <v>400306</v>
      </c>
    </row>
    <row r="273" spans="1:17" ht="12.95" hidden="1" customHeight="1" x14ac:dyDescent="0.2">
      <c r="A273" s="6" t="s">
        <v>550</v>
      </c>
      <c r="B273" s="6">
        <v>3</v>
      </c>
      <c r="C273" s="38" t="s">
        <v>2137</v>
      </c>
      <c r="D273" s="3" t="s">
        <v>33</v>
      </c>
      <c r="E273" s="1" t="s">
        <v>251</v>
      </c>
      <c r="F273" s="1" t="s">
        <v>1325</v>
      </c>
      <c r="G273" s="1" t="s">
        <v>2495</v>
      </c>
      <c r="H273" s="1"/>
      <c r="I273" s="1"/>
      <c r="J273" s="1"/>
      <c r="K273" s="30" t="s">
        <v>2353</v>
      </c>
      <c r="L273" s="1"/>
      <c r="M273" s="1"/>
      <c r="N273" s="36">
        <v>155.6</v>
      </c>
      <c r="O273" s="23">
        <f t="shared" si="4"/>
        <v>167.6</v>
      </c>
      <c r="P273" s="32">
        <v>41639</v>
      </c>
      <c r="Q273" s="32">
        <v>400306</v>
      </c>
    </row>
    <row r="274" spans="1:17" ht="12.95" hidden="1" customHeight="1" x14ac:dyDescent="0.2">
      <c r="A274" s="6" t="s">
        <v>550</v>
      </c>
      <c r="B274" s="6">
        <v>3</v>
      </c>
      <c r="C274" s="38" t="s">
        <v>2137</v>
      </c>
      <c r="D274" s="3" t="s">
        <v>34</v>
      </c>
      <c r="E274" s="1" t="s">
        <v>252</v>
      </c>
      <c r="F274" s="1" t="s">
        <v>1326</v>
      </c>
      <c r="G274" s="1" t="s">
        <v>2496</v>
      </c>
      <c r="H274" s="1"/>
      <c r="I274" s="1"/>
      <c r="J274" s="1"/>
      <c r="K274" s="30" t="s">
        <v>2353</v>
      </c>
      <c r="L274" s="1"/>
      <c r="M274" s="1"/>
      <c r="N274" s="36">
        <v>217.8</v>
      </c>
      <c r="O274" s="23">
        <f t="shared" si="4"/>
        <v>234.55</v>
      </c>
      <c r="P274" s="32">
        <v>41639</v>
      </c>
      <c r="Q274" s="32">
        <v>400306</v>
      </c>
    </row>
    <row r="275" spans="1:17" ht="12.95" hidden="1" customHeight="1" x14ac:dyDescent="0.2">
      <c r="A275" s="6" t="s">
        <v>550</v>
      </c>
      <c r="B275" s="6">
        <v>3</v>
      </c>
      <c r="C275" s="38" t="s">
        <v>2137</v>
      </c>
      <c r="D275" s="3" t="s">
        <v>35</v>
      </c>
      <c r="E275" s="1" t="s">
        <v>253</v>
      </c>
      <c r="F275" s="1" t="s">
        <v>1327</v>
      </c>
      <c r="G275" s="1" t="s">
        <v>2497</v>
      </c>
      <c r="H275" s="1"/>
      <c r="I275" s="1"/>
      <c r="J275" s="1"/>
      <c r="K275" s="30" t="s">
        <v>2353</v>
      </c>
      <c r="L275" s="1"/>
      <c r="M275" s="1"/>
      <c r="N275" s="36">
        <v>272.8</v>
      </c>
      <c r="O275" s="23">
        <f t="shared" si="4"/>
        <v>293.8</v>
      </c>
      <c r="P275" s="32">
        <v>41639</v>
      </c>
      <c r="Q275" s="32">
        <v>400306</v>
      </c>
    </row>
    <row r="276" spans="1:17" ht="12.95" hidden="1" customHeight="1" x14ac:dyDescent="0.2">
      <c r="A276" s="6" t="s">
        <v>550</v>
      </c>
      <c r="B276" s="6">
        <v>3</v>
      </c>
      <c r="C276" s="38" t="s">
        <v>2137</v>
      </c>
      <c r="D276" s="3" t="s">
        <v>36</v>
      </c>
      <c r="E276" s="1" t="s">
        <v>270</v>
      </c>
      <c r="F276" s="1" t="s">
        <v>1331</v>
      </c>
      <c r="G276" s="1" t="s">
        <v>1828</v>
      </c>
      <c r="H276" s="1"/>
      <c r="I276" s="1"/>
      <c r="J276" s="1"/>
      <c r="K276" s="30" t="s">
        <v>2353</v>
      </c>
      <c r="L276" s="1"/>
      <c r="M276" s="1"/>
      <c r="N276" s="36">
        <v>315.5</v>
      </c>
      <c r="O276" s="23">
        <f t="shared" si="4"/>
        <v>339.8</v>
      </c>
      <c r="P276" s="32">
        <v>41639</v>
      </c>
      <c r="Q276" s="32">
        <v>400306</v>
      </c>
    </row>
    <row r="277" spans="1:17" ht="12.95" hidden="1" customHeight="1" x14ac:dyDescent="0.2">
      <c r="A277" s="6" t="s">
        <v>550</v>
      </c>
      <c r="B277" s="6">
        <v>3</v>
      </c>
      <c r="C277" s="38" t="s">
        <v>2137</v>
      </c>
      <c r="D277" s="3" t="s">
        <v>37</v>
      </c>
      <c r="E277" s="1" t="s">
        <v>770</v>
      </c>
      <c r="F277" s="1" t="s">
        <v>1315</v>
      </c>
      <c r="G277" s="12" t="s">
        <v>2642</v>
      </c>
      <c r="H277" s="1"/>
      <c r="I277" s="1"/>
      <c r="J277" s="1"/>
      <c r="K277" s="30" t="s">
        <v>2353</v>
      </c>
      <c r="L277" s="1"/>
      <c r="M277" s="1"/>
      <c r="N277" s="36">
        <v>550.70000000000005</v>
      </c>
      <c r="O277" s="23">
        <f t="shared" si="4"/>
        <v>593.1</v>
      </c>
      <c r="P277" s="32">
        <v>41639</v>
      </c>
      <c r="Q277" s="32">
        <v>400306</v>
      </c>
    </row>
    <row r="278" spans="1:17" ht="51" hidden="1" x14ac:dyDescent="0.2">
      <c r="A278" s="6" t="s">
        <v>549</v>
      </c>
      <c r="B278" s="6">
        <v>1</v>
      </c>
      <c r="C278" s="18" t="s">
        <v>315</v>
      </c>
      <c r="D278" s="4"/>
      <c r="E278" s="16" t="s">
        <v>195</v>
      </c>
      <c r="F278" s="16" t="s">
        <v>1332</v>
      </c>
      <c r="G278" s="16" t="s">
        <v>1829</v>
      </c>
      <c r="H278" s="12" t="s">
        <v>2187</v>
      </c>
      <c r="I278" s="12" t="s">
        <v>2306</v>
      </c>
      <c r="J278" s="12" t="s">
        <v>2644</v>
      </c>
      <c r="K278" s="30"/>
      <c r="L278" s="1"/>
      <c r="M278" s="1"/>
      <c r="N278" s="36"/>
      <c r="O278" s="23"/>
      <c r="P278" s="32">
        <v>41639</v>
      </c>
      <c r="Q278" s="32">
        <v>400306</v>
      </c>
    </row>
    <row r="279" spans="1:17" ht="78.599999999999994" hidden="1" customHeight="1" x14ac:dyDescent="0.2">
      <c r="A279" s="6" t="s">
        <v>549</v>
      </c>
      <c r="B279" s="6">
        <v>2</v>
      </c>
      <c r="C279" s="19" t="s">
        <v>2138</v>
      </c>
      <c r="D279" s="4"/>
      <c r="E279" s="15" t="s">
        <v>308</v>
      </c>
      <c r="F279" s="15" t="s">
        <v>1333</v>
      </c>
      <c r="G279" s="44" t="s">
        <v>1830</v>
      </c>
      <c r="H279" s="5"/>
      <c r="I279" s="5"/>
      <c r="J279" s="5"/>
      <c r="K279" s="30"/>
      <c r="L279" s="5"/>
      <c r="M279" s="5"/>
      <c r="N279" s="36"/>
      <c r="O279" s="23"/>
      <c r="P279" s="32">
        <v>41639</v>
      </c>
      <c r="Q279" s="32">
        <v>400306</v>
      </c>
    </row>
    <row r="280" spans="1:17" ht="15" hidden="1" x14ac:dyDescent="0.2">
      <c r="A280" s="6" t="s">
        <v>550</v>
      </c>
      <c r="B280" s="6">
        <v>3</v>
      </c>
      <c r="C280" s="38" t="s">
        <v>2138</v>
      </c>
      <c r="D280" s="3" t="s">
        <v>38</v>
      </c>
      <c r="E280" s="1" t="s">
        <v>775</v>
      </c>
      <c r="F280" s="1" t="s">
        <v>1334</v>
      </c>
      <c r="G280" s="1" t="s">
        <v>1831</v>
      </c>
      <c r="H280" s="1" t="s">
        <v>776</v>
      </c>
      <c r="I280" s="1" t="s">
        <v>1335</v>
      </c>
      <c r="J280" s="12" t="s">
        <v>1832</v>
      </c>
      <c r="K280" s="30" t="s">
        <v>2353</v>
      </c>
      <c r="L280" s="1"/>
      <c r="M280" s="1"/>
      <c r="N280" s="36">
        <v>38.5</v>
      </c>
      <c r="O280" s="23">
        <f t="shared" si="4"/>
        <v>41.45</v>
      </c>
      <c r="P280" s="32">
        <v>41639</v>
      </c>
      <c r="Q280" s="32">
        <v>400306</v>
      </c>
    </row>
    <row r="281" spans="1:17" ht="25.5" hidden="1" x14ac:dyDescent="0.2">
      <c r="A281" s="6" t="s">
        <v>550</v>
      </c>
      <c r="B281" s="6">
        <v>3</v>
      </c>
      <c r="C281" s="38" t="s">
        <v>2138</v>
      </c>
      <c r="D281" s="3" t="s">
        <v>39</v>
      </c>
      <c r="E281" s="1" t="s">
        <v>309</v>
      </c>
      <c r="F281" s="1" t="s">
        <v>1336</v>
      </c>
      <c r="G281" s="1" t="s">
        <v>2499</v>
      </c>
      <c r="H281" s="1"/>
      <c r="I281" s="1"/>
      <c r="J281" s="1"/>
      <c r="K281" s="30" t="s">
        <v>2353</v>
      </c>
      <c r="L281" s="1"/>
      <c r="M281" s="1"/>
      <c r="N281" s="36">
        <v>75.2</v>
      </c>
      <c r="O281" s="23">
        <f t="shared" si="4"/>
        <v>81</v>
      </c>
      <c r="P281" s="32">
        <v>41639</v>
      </c>
      <c r="Q281" s="32">
        <v>400306</v>
      </c>
    </row>
    <row r="282" spans="1:17" ht="15" hidden="1" x14ac:dyDescent="0.2">
      <c r="A282" s="6" t="s">
        <v>550</v>
      </c>
      <c r="B282" s="6">
        <v>3</v>
      </c>
      <c r="C282" s="38" t="s">
        <v>2138</v>
      </c>
      <c r="D282" s="3" t="s">
        <v>40</v>
      </c>
      <c r="E282" s="1" t="s">
        <v>777</v>
      </c>
      <c r="F282" s="1" t="s">
        <v>1337</v>
      </c>
      <c r="G282" s="1" t="s">
        <v>1833</v>
      </c>
      <c r="H282" s="1" t="s">
        <v>727</v>
      </c>
      <c r="I282" s="1" t="s">
        <v>1338</v>
      </c>
      <c r="J282" s="12" t="s">
        <v>1774</v>
      </c>
      <c r="K282" s="30" t="s">
        <v>2353</v>
      </c>
      <c r="L282" s="1"/>
      <c r="M282" s="1"/>
      <c r="N282" s="36">
        <v>36.700000000000003</v>
      </c>
      <c r="O282" s="23">
        <f t="shared" si="4"/>
        <v>39.549999999999997</v>
      </c>
      <c r="P282" s="32">
        <v>41639</v>
      </c>
      <c r="Q282" s="32">
        <v>400306</v>
      </c>
    </row>
    <row r="283" spans="1:17" ht="15" hidden="1" x14ac:dyDescent="0.2">
      <c r="A283" s="6" t="s">
        <v>550</v>
      </c>
      <c r="B283" s="6">
        <v>3</v>
      </c>
      <c r="C283" s="38" t="s">
        <v>2138</v>
      </c>
      <c r="D283" s="3" t="s">
        <v>41</v>
      </c>
      <c r="E283" s="1" t="s">
        <v>778</v>
      </c>
      <c r="F283" s="1" t="s">
        <v>1339</v>
      </c>
      <c r="G283" s="1" t="s">
        <v>1834</v>
      </c>
      <c r="H283" s="1" t="s">
        <v>779</v>
      </c>
      <c r="I283" s="1" t="s">
        <v>1340</v>
      </c>
      <c r="J283" s="12" t="s">
        <v>1835</v>
      </c>
      <c r="K283" s="30" t="s">
        <v>2353</v>
      </c>
      <c r="L283" s="1"/>
      <c r="M283" s="1"/>
      <c r="N283" s="36">
        <v>95.9</v>
      </c>
      <c r="O283" s="23">
        <f t="shared" si="4"/>
        <v>103.3</v>
      </c>
      <c r="P283" s="32">
        <v>41639</v>
      </c>
      <c r="Q283" s="32">
        <v>400306</v>
      </c>
    </row>
    <row r="284" spans="1:17" ht="25.5" hidden="1" x14ac:dyDescent="0.2">
      <c r="A284" s="6" t="s">
        <v>550</v>
      </c>
      <c r="B284" s="6">
        <v>3</v>
      </c>
      <c r="C284" s="38" t="s">
        <v>2138</v>
      </c>
      <c r="D284" s="3" t="s">
        <v>42</v>
      </c>
      <c r="E284" s="1" t="s">
        <v>780</v>
      </c>
      <c r="F284" s="1" t="s">
        <v>1341</v>
      </c>
      <c r="G284" s="1" t="s">
        <v>2500</v>
      </c>
      <c r="H284" s="1" t="s">
        <v>781</v>
      </c>
      <c r="I284" s="1" t="s">
        <v>1342</v>
      </c>
      <c r="J284" s="12" t="s">
        <v>1836</v>
      </c>
      <c r="K284" s="30" t="s">
        <v>2353</v>
      </c>
      <c r="L284" s="1"/>
      <c r="M284" s="1"/>
      <c r="N284" s="36">
        <v>128.9</v>
      </c>
      <c r="O284" s="23">
        <f t="shared" si="4"/>
        <v>138.85</v>
      </c>
      <c r="P284" s="32">
        <v>41639</v>
      </c>
      <c r="Q284" s="32">
        <v>400306</v>
      </c>
    </row>
    <row r="285" spans="1:17" ht="15" hidden="1" x14ac:dyDescent="0.2">
      <c r="A285" s="6" t="s">
        <v>550</v>
      </c>
      <c r="B285" s="6">
        <v>3</v>
      </c>
      <c r="C285" s="38" t="s">
        <v>2138</v>
      </c>
      <c r="D285" s="3" t="s">
        <v>43</v>
      </c>
      <c r="E285" s="1" t="s">
        <v>782</v>
      </c>
      <c r="F285" s="1" t="s">
        <v>1343</v>
      </c>
      <c r="G285" s="1" t="s">
        <v>1837</v>
      </c>
      <c r="H285" s="1" t="s">
        <v>783</v>
      </c>
      <c r="I285" s="1" t="s">
        <v>1344</v>
      </c>
      <c r="J285" s="12" t="s">
        <v>1838</v>
      </c>
      <c r="K285" s="30" t="s">
        <v>2353</v>
      </c>
      <c r="L285" s="1"/>
      <c r="M285" s="1"/>
      <c r="N285" s="36">
        <v>38.799999999999997</v>
      </c>
      <c r="O285" s="23">
        <f t="shared" si="4"/>
        <v>41.8</v>
      </c>
      <c r="P285" s="32">
        <v>41639</v>
      </c>
      <c r="Q285" s="32">
        <v>400306</v>
      </c>
    </row>
    <row r="286" spans="1:17" ht="25.5" hidden="1" x14ac:dyDescent="0.2">
      <c r="A286" s="6" t="s">
        <v>549</v>
      </c>
      <c r="B286" s="6">
        <v>2</v>
      </c>
      <c r="C286" s="19" t="s">
        <v>2139</v>
      </c>
      <c r="D286" s="4"/>
      <c r="E286" s="15" t="s">
        <v>221</v>
      </c>
      <c r="F286" s="15" t="s">
        <v>1345</v>
      </c>
      <c r="G286" s="15" t="s">
        <v>2645</v>
      </c>
      <c r="H286" s="5"/>
      <c r="I286" s="5"/>
      <c r="J286" s="5"/>
      <c r="K286" s="30"/>
      <c r="L286" s="5"/>
      <c r="M286" s="5"/>
      <c r="N286" s="36"/>
      <c r="O286" s="23"/>
      <c r="P286" s="32">
        <v>41639</v>
      </c>
      <c r="Q286" s="32">
        <v>400306</v>
      </c>
    </row>
    <row r="287" spans="1:17" ht="25.5" hidden="1" x14ac:dyDescent="0.2">
      <c r="A287" s="6" t="s">
        <v>550</v>
      </c>
      <c r="B287" s="6">
        <v>3</v>
      </c>
      <c r="C287" s="38" t="s">
        <v>2139</v>
      </c>
      <c r="D287" s="3" t="s">
        <v>44</v>
      </c>
      <c r="E287" s="1" t="s">
        <v>222</v>
      </c>
      <c r="F287" s="1" t="s">
        <v>1346</v>
      </c>
      <c r="G287" s="1" t="s">
        <v>1839</v>
      </c>
      <c r="H287" s="1"/>
      <c r="I287" s="1"/>
      <c r="J287" s="1"/>
      <c r="K287" s="30" t="s">
        <v>2353</v>
      </c>
      <c r="L287" s="1"/>
      <c r="M287" s="1"/>
      <c r="N287" s="36">
        <v>50.7</v>
      </c>
      <c r="O287" s="23">
        <f t="shared" si="4"/>
        <v>54.6</v>
      </c>
      <c r="P287" s="32">
        <v>41639</v>
      </c>
      <c r="Q287" s="32">
        <v>400306</v>
      </c>
    </row>
    <row r="288" spans="1:17" ht="25.5" hidden="1" x14ac:dyDescent="0.2">
      <c r="A288" s="6" t="s">
        <v>550</v>
      </c>
      <c r="B288" s="6">
        <v>3</v>
      </c>
      <c r="C288" s="38" t="s">
        <v>2139</v>
      </c>
      <c r="D288" s="3" t="s">
        <v>45</v>
      </c>
      <c r="E288" s="1" t="s">
        <v>223</v>
      </c>
      <c r="F288" s="1" t="s">
        <v>1347</v>
      </c>
      <c r="G288" s="1" t="s">
        <v>1840</v>
      </c>
      <c r="H288" s="1"/>
      <c r="I288" s="1"/>
      <c r="J288" s="1"/>
      <c r="K288" s="30" t="s">
        <v>2353</v>
      </c>
      <c r="L288" s="1"/>
      <c r="M288" s="1"/>
      <c r="N288" s="36">
        <v>66.5</v>
      </c>
      <c r="O288" s="23">
        <f t="shared" si="4"/>
        <v>71.599999999999994</v>
      </c>
      <c r="P288" s="32">
        <v>41639</v>
      </c>
      <c r="Q288" s="32">
        <v>400306</v>
      </c>
    </row>
    <row r="289" spans="1:17" ht="15" hidden="1" x14ac:dyDescent="0.2">
      <c r="A289" s="6" t="s">
        <v>550</v>
      </c>
      <c r="B289" s="6">
        <v>3</v>
      </c>
      <c r="C289" s="38" t="s">
        <v>2139</v>
      </c>
      <c r="D289" s="3" t="s">
        <v>46</v>
      </c>
      <c r="E289" s="1" t="s">
        <v>196</v>
      </c>
      <c r="F289" s="1" t="s">
        <v>1348</v>
      </c>
      <c r="G289" s="1" t="s">
        <v>1841</v>
      </c>
      <c r="H289" s="1"/>
      <c r="I289" s="1"/>
      <c r="J289" s="1"/>
      <c r="K289" s="30" t="s">
        <v>2353</v>
      </c>
      <c r="L289" s="1"/>
      <c r="M289" s="1"/>
      <c r="N289" s="36">
        <v>154.9</v>
      </c>
      <c r="O289" s="23">
        <f t="shared" si="4"/>
        <v>166.85</v>
      </c>
      <c r="P289" s="32">
        <v>41639</v>
      </c>
      <c r="Q289" s="32">
        <v>400306</v>
      </c>
    </row>
    <row r="290" spans="1:17" s="24" customFormat="1" ht="25.5" hidden="1" x14ac:dyDescent="0.2">
      <c r="A290" s="6" t="s">
        <v>550</v>
      </c>
      <c r="B290" s="6">
        <v>3</v>
      </c>
      <c r="C290" s="38" t="s">
        <v>2139</v>
      </c>
      <c r="D290" s="3" t="s">
        <v>47</v>
      </c>
      <c r="E290" s="1" t="s">
        <v>784</v>
      </c>
      <c r="F290" s="1" t="s">
        <v>1349</v>
      </c>
      <c r="G290" s="1" t="s">
        <v>1842</v>
      </c>
      <c r="H290" s="1" t="s">
        <v>785</v>
      </c>
      <c r="I290" s="1" t="s">
        <v>1350</v>
      </c>
      <c r="J290" s="12" t="s">
        <v>1843</v>
      </c>
      <c r="K290" s="30" t="s">
        <v>2353</v>
      </c>
      <c r="L290" s="1"/>
      <c r="M290" s="1"/>
      <c r="N290" s="36">
        <v>29.9</v>
      </c>
      <c r="O290" s="23">
        <f t="shared" si="4"/>
        <v>32.200000000000003</v>
      </c>
      <c r="P290" s="32">
        <v>41639</v>
      </c>
      <c r="Q290" s="32">
        <v>400306</v>
      </c>
    </row>
    <row r="291" spans="1:17" s="24" customFormat="1" ht="25.5" hidden="1" x14ac:dyDescent="0.2">
      <c r="A291" s="6" t="s">
        <v>550</v>
      </c>
      <c r="B291" s="6">
        <v>3</v>
      </c>
      <c r="C291" s="38" t="s">
        <v>2139</v>
      </c>
      <c r="D291" s="3" t="s">
        <v>48</v>
      </c>
      <c r="E291" s="1" t="s">
        <v>224</v>
      </c>
      <c r="F291" s="1" t="s">
        <v>1351</v>
      </c>
      <c r="G291" s="12" t="s">
        <v>2646</v>
      </c>
      <c r="H291" s="1"/>
      <c r="I291" s="1"/>
      <c r="J291" s="1"/>
      <c r="K291" s="30" t="s">
        <v>2353</v>
      </c>
      <c r="L291" s="1"/>
      <c r="M291" s="1"/>
      <c r="N291" s="36">
        <v>73.3</v>
      </c>
      <c r="O291" s="23">
        <f t="shared" si="4"/>
        <v>78.95</v>
      </c>
      <c r="P291" s="32">
        <v>41639</v>
      </c>
      <c r="Q291" s="32">
        <v>400306</v>
      </c>
    </row>
    <row r="292" spans="1:17" s="24" customFormat="1" ht="25.5" hidden="1" x14ac:dyDescent="0.2">
      <c r="A292" s="6" t="s">
        <v>549</v>
      </c>
      <c r="B292" s="6">
        <v>2</v>
      </c>
      <c r="C292" s="19" t="s">
        <v>2140</v>
      </c>
      <c r="D292" s="4"/>
      <c r="E292" s="15" t="s">
        <v>257</v>
      </c>
      <c r="F292" s="15" t="s">
        <v>1352</v>
      </c>
      <c r="G292" s="15" t="s">
        <v>1844</v>
      </c>
      <c r="H292" s="5"/>
      <c r="I292" s="5"/>
      <c r="J292" s="5"/>
      <c r="K292" s="30"/>
      <c r="L292" s="5"/>
      <c r="M292" s="5"/>
      <c r="N292" s="36"/>
      <c r="O292" s="23"/>
      <c r="P292" s="32">
        <v>41639</v>
      </c>
      <c r="Q292" s="32">
        <v>400306</v>
      </c>
    </row>
    <row r="293" spans="1:17" s="24" customFormat="1" ht="38.25" hidden="1" x14ac:dyDescent="0.2">
      <c r="A293" s="6" t="s">
        <v>550</v>
      </c>
      <c r="B293" s="6">
        <v>3</v>
      </c>
      <c r="C293" s="38" t="s">
        <v>2140</v>
      </c>
      <c r="D293" s="3" t="s">
        <v>959</v>
      </c>
      <c r="E293" s="1" t="s">
        <v>258</v>
      </c>
      <c r="F293" s="1" t="s">
        <v>1353</v>
      </c>
      <c r="G293" s="1" t="s">
        <v>1845</v>
      </c>
      <c r="H293" s="12" t="s">
        <v>2233</v>
      </c>
      <c r="I293" s="40" t="s">
        <v>2247</v>
      </c>
      <c r="J293" s="12" t="s">
        <v>2431</v>
      </c>
      <c r="K293" s="30" t="s">
        <v>2353</v>
      </c>
      <c r="L293" s="30"/>
      <c r="M293" s="30"/>
      <c r="N293" s="36">
        <v>71</v>
      </c>
      <c r="O293" s="23">
        <f t="shared" si="4"/>
        <v>76.45</v>
      </c>
      <c r="P293" s="32">
        <v>41639</v>
      </c>
      <c r="Q293" s="32">
        <v>400306</v>
      </c>
    </row>
    <row r="294" spans="1:17" s="24" customFormat="1" ht="38.25" hidden="1" x14ac:dyDescent="0.2">
      <c r="A294" s="6" t="s">
        <v>550</v>
      </c>
      <c r="B294" s="6">
        <v>3</v>
      </c>
      <c r="C294" s="38" t="s">
        <v>2140</v>
      </c>
      <c r="D294" s="3" t="s">
        <v>960</v>
      </c>
      <c r="E294" s="1" t="s">
        <v>259</v>
      </c>
      <c r="F294" s="1" t="s">
        <v>1354</v>
      </c>
      <c r="G294" s="1" t="s">
        <v>1846</v>
      </c>
      <c r="H294" s="1" t="s">
        <v>2233</v>
      </c>
      <c r="I294" s="40" t="s">
        <v>2247</v>
      </c>
      <c r="J294" s="12" t="s">
        <v>2431</v>
      </c>
      <c r="K294" s="30" t="s">
        <v>2353</v>
      </c>
      <c r="L294" s="30"/>
      <c r="M294" s="30"/>
      <c r="N294" s="36">
        <v>69.099999999999994</v>
      </c>
      <c r="O294" s="23">
        <f t="shared" si="4"/>
        <v>74.400000000000006</v>
      </c>
      <c r="P294" s="32">
        <v>41639</v>
      </c>
      <c r="Q294" s="32">
        <v>400306</v>
      </c>
    </row>
    <row r="295" spans="1:17" s="24" customFormat="1" ht="76.5" hidden="1" x14ac:dyDescent="0.2">
      <c r="A295" s="6" t="s">
        <v>550</v>
      </c>
      <c r="B295" s="6">
        <v>3</v>
      </c>
      <c r="C295" s="38" t="s">
        <v>2140</v>
      </c>
      <c r="D295" s="3" t="s">
        <v>961</v>
      </c>
      <c r="E295" s="1" t="s">
        <v>786</v>
      </c>
      <c r="F295" s="1" t="s">
        <v>1355</v>
      </c>
      <c r="G295" s="1" t="s">
        <v>1847</v>
      </c>
      <c r="H295" s="12" t="s">
        <v>2264</v>
      </c>
      <c r="I295" s="12" t="s">
        <v>2261</v>
      </c>
      <c r="J295" s="12" t="s">
        <v>2501</v>
      </c>
      <c r="K295" s="30" t="s">
        <v>2353</v>
      </c>
      <c r="L295" s="30"/>
      <c r="M295" s="30"/>
      <c r="N295" s="36">
        <v>124.4</v>
      </c>
      <c r="O295" s="23">
        <f t="shared" si="4"/>
        <v>134</v>
      </c>
      <c r="P295" s="32">
        <v>41639</v>
      </c>
      <c r="Q295" s="32">
        <v>400306</v>
      </c>
    </row>
    <row r="296" spans="1:17" s="24" customFormat="1" ht="38.25" hidden="1" x14ac:dyDescent="0.2">
      <c r="A296" s="6" t="s">
        <v>550</v>
      </c>
      <c r="B296" s="6">
        <v>3</v>
      </c>
      <c r="C296" s="38" t="s">
        <v>2140</v>
      </c>
      <c r="D296" s="3" t="s">
        <v>962</v>
      </c>
      <c r="E296" s="1" t="s">
        <v>311</v>
      </c>
      <c r="F296" s="1" t="s">
        <v>1356</v>
      </c>
      <c r="G296" s="1" t="s">
        <v>2502</v>
      </c>
      <c r="H296" s="1" t="s">
        <v>2233</v>
      </c>
      <c r="I296" s="40" t="s">
        <v>2247</v>
      </c>
      <c r="J296" s="12" t="s">
        <v>2431</v>
      </c>
      <c r="K296" s="30" t="s">
        <v>2353</v>
      </c>
      <c r="L296" s="30"/>
      <c r="M296" s="30"/>
      <c r="N296" s="36">
        <v>79.099999999999994</v>
      </c>
      <c r="O296" s="23">
        <f t="shared" si="4"/>
        <v>85.2</v>
      </c>
      <c r="P296" s="32">
        <v>41639</v>
      </c>
      <c r="Q296" s="32">
        <v>400306</v>
      </c>
    </row>
    <row r="297" spans="1:17" s="24" customFormat="1" ht="38.25" hidden="1" x14ac:dyDescent="0.2">
      <c r="A297" s="6" t="s">
        <v>550</v>
      </c>
      <c r="B297" s="6">
        <v>3</v>
      </c>
      <c r="C297" s="38" t="s">
        <v>2140</v>
      </c>
      <c r="D297" s="3" t="s">
        <v>963</v>
      </c>
      <c r="E297" s="1" t="s">
        <v>312</v>
      </c>
      <c r="F297" s="1" t="s">
        <v>1357</v>
      </c>
      <c r="G297" s="1" t="s">
        <v>2503</v>
      </c>
      <c r="H297" s="1" t="s">
        <v>2233</v>
      </c>
      <c r="I297" s="40" t="s">
        <v>2247</v>
      </c>
      <c r="J297" s="12" t="s">
        <v>2431</v>
      </c>
      <c r="K297" s="30" t="s">
        <v>2353</v>
      </c>
      <c r="L297" s="30"/>
      <c r="M297" s="30"/>
      <c r="N297" s="36">
        <v>242.3</v>
      </c>
      <c r="O297" s="23">
        <f t="shared" si="4"/>
        <v>260.95</v>
      </c>
      <c r="P297" s="32">
        <v>41639</v>
      </c>
      <c r="Q297" s="32">
        <v>400306</v>
      </c>
    </row>
    <row r="298" spans="1:17" s="24" customFormat="1" ht="38.25" hidden="1" x14ac:dyDescent="0.2">
      <c r="A298" s="6" t="s">
        <v>550</v>
      </c>
      <c r="B298" s="6">
        <v>3</v>
      </c>
      <c r="C298" s="38" t="s">
        <v>2140</v>
      </c>
      <c r="D298" s="3" t="s">
        <v>964</v>
      </c>
      <c r="E298" s="1" t="s">
        <v>313</v>
      </c>
      <c r="F298" s="1" t="s">
        <v>1358</v>
      </c>
      <c r="G298" s="1" t="s">
        <v>1848</v>
      </c>
      <c r="H298" s="1" t="s">
        <v>2233</v>
      </c>
      <c r="I298" s="40" t="s">
        <v>2247</v>
      </c>
      <c r="J298" s="12" t="s">
        <v>2431</v>
      </c>
      <c r="K298" s="30" t="s">
        <v>2353</v>
      </c>
      <c r="L298" s="30"/>
      <c r="M298" s="30"/>
      <c r="N298" s="36">
        <v>31.9</v>
      </c>
      <c r="O298" s="23">
        <f t="shared" si="4"/>
        <v>34.35</v>
      </c>
      <c r="P298" s="32">
        <v>41639</v>
      </c>
      <c r="Q298" s="32">
        <v>400306</v>
      </c>
    </row>
    <row r="299" spans="1:17" s="24" customFormat="1" ht="38.25" hidden="1" x14ac:dyDescent="0.2">
      <c r="A299" s="6" t="s">
        <v>550</v>
      </c>
      <c r="B299" s="6">
        <v>3</v>
      </c>
      <c r="C299" s="38" t="s">
        <v>2140</v>
      </c>
      <c r="D299" s="3" t="s">
        <v>965</v>
      </c>
      <c r="E299" s="1" t="s">
        <v>314</v>
      </c>
      <c r="F299" s="1" t="s">
        <v>1359</v>
      </c>
      <c r="G299" s="1" t="s">
        <v>1849</v>
      </c>
      <c r="H299" s="1" t="s">
        <v>2233</v>
      </c>
      <c r="I299" s="40" t="s">
        <v>2247</v>
      </c>
      <c r="J299" s="12" t="s">
        <v>2431</v>
      </c>
      <c r="K299" s="30" t="s">
        <v>2353</v>
      </c>
      <c r="L299" s="30"/>
      <c r="M299" s="30"/>
      <c r="N299" s="36">
        <v>56.8</v>
      </c>
      <c r="O299" s="23">
        <f t="shared" si="4"/>
        <v>61.15</v>
      </c>
      <c r="P299" s="32">
        <v>41639</v>
      </c>
      <c r="Q299" s="32">
        <v>400306</v>
      </c>
    </row>
    <row r="300" spans="1:17" s="24" customFormat="1" ht="15" hidden="1" x14ac:dyDescent="0.2">
      <c r="A300" s="6" t="s">
        <v>549</v>
      </c>
      <c r="B300" s="6">
        <v>2</v>
      </c>
      <c r="C300" s="19" t="s">
        <v>2141</v>
      </c>
      <c r="D300" s="4"/>
      <c r="E300" s="15" t="s">
        <v>266</v>
      </c>
      <c r="F300" s="15" t="s">
        <v>1228</v>
      </c>
      <c r="G300" s="54" t="s">
        <v>1761</v>
      </c>
      <c r="H300" s="5"/>
      <c r="I300" s="5"/>
      <c r="J300" s="5"/>
      <c r="K300" s="30"/>
      <c r="L300" s="5"/>
      <c r="M300" s="5"/>
      <c r="N300" s="36"/>
      <c r="O300" s="23"/>
      <c r="P300" s="32">
        <v>41639</v>
      </c>
      <c r="Q300" s="32">
        <v>400306</v>
      </c>
    </row>
    <row r="301" spans="1:17" s="24" customFormat="1" ht="38.25" hidden="1" x14ac:dyDescent="0.2">
      <c r="A301" s="6" t="s">
        <v>550</v>
      </c>
      <c r="B301" s="6">
        <v>3</v>
      </c>
      <c r="C301" s="38" t="s">
        <v>2141</v>
      </c>
      <c r="D301" s="3" t="s">
        <v>966</v>
      </c>
      <c r="E301" s="1" t="s">
        <v>277</v>
      </c>
      <c r="F301" s="1" t="s">
        <v>1360</v>
      </c>
      <c r="G301" s="1" t="s">
        <v>1850</v>
      </c>
      <c r="H301" s="12" t="s">
        <v>2233</v>
      </c>
      <c r="I301" s="40" t="s">
        <v>2247</v>
      </c>
      <c r="J301" s="12" t="s">
        <v>2431</v>
      </c>
      <c r="K301" s="30" t="s">
        <v>2353</v>
      </c>
      <c r="L301" s="30"/>
      <c r="M301" s="30"/>
      <c r="N301" s="36">
        <v>43.3</v>
      </c>
      <c r="O301" s="23">
        <f t="shared" si="4"/>
        <v>46.65</v>
      </c>
      <c r="P301" s="32">
        <v>41639</v>
      </c>
      <c r="Q301" s="32">
        <v>400306</v>
      </c>
    </row>
    <row r="302" spans="1:17" s="24" customFormat="1" ht="38.25" hidden="1" x14ac:dyDescent="0.2">
      <c r="A302" s="6" t="s">
        <v>550</v>
      </c>
      <c r="B302" s="6">
        <v>3</v>
      </c>
      <c r="C302" s="38" t="s">
        <v>2141</v>
      </c>
      <c r="D302" s="3" t="s">
        <v>967</v>
      </c>
      <c r="E302" s="1" t="s">
        <v>290</v>
      </c>
      <c r="F302" s="1" t="s">
        <v>1361</v>
      </c>
      <c r="G302" s="1" t="s">
        <v>1851</v>
      </c>
      <c r="H302" s="1" t="s">
        <v>2233</v>
      </c>
      <c r="I302" s="40" t="s">
        <v>2247</v>
      </c>
      <c r="J302" s="12" t="s">
        <v>2431</v>
      </c>
      <c r="K302" s="30" t="s">
        <v>2353</v>
      </c>
      <c r="L302" s="30"/>
      <c r="M302" s="30"/>
      <c r="N302" s="36">
        <v>60</v>
      </c>
      <c r="O302" s="23">
        <f t="shared" si="4"/>
        <v>64.599999999999994</v>
      </c>
      <c r="P302" s="32">
        <v>41639</v>
      </c>
      <c r="Q302" s="32">
        <v>400306</v>
      </c>
    </row>
    <row r="303" spans="1:17" s="24" customFormat="1" ht="38.25" hidden="1" x14ac:dyDescent="0.2">
      <c r="A303" s="6" t="s">
        <v>550</v>
      </c>
      <c r="B303" s="6">
        <v>3</v>
      </c>
      <c r="C303" s="38" t="s">
        <v>2141</v>
      </c>
      <c r="D303" s="3" t="s">
        <v>968</v>
      </c>
      <c r="E303" s="1" t="s">
        <v>291</v>
      </c>
      <c r="F303" s="1" t="s">
        <v>1362</v>
      </c>
      <c r="G303" s="1" t="s">
        <v>1852</v>
      </c>
      <c r="H303" s="1" t="s">
        <v>2233</v>
      </c>
      <c r="I303" s="40" t="s">
        <v>2247</v>
      </c>
      <c r="J303" s="12" t="s">
        <v>2431</v>
      </c>
      <c r="K303" s="30" t="s">
        <v>2353</v>
      </c>
      <c r="L303" s="30"/>
      <c r="M303" s="30"/>
      <c r="N303" s="36">
        <v>105</v>
      </c>
      <c r="O303" s="23">
        <f t="shared" si="4"/>
        <v>113.1</v>
      </c>
      <c r="P303" s="32">
        <v>41639</v>
      </c>
      <c r="Q303" s="32">
        <v>400306</v>
      </c>
    </row>
    <row r="304" spans="1:17" s="24" customFormat="1" ht="38.25" hidden="1" x14ac:dyDescent="0.2">
      <c r="A304" s="6" t="s">
        <v>550</v>
      </c>
      <c r="B304" s="6">
        <v>3</v>
      </c>
      <c r="C304" s="38" t="s">
        <v>2141</v>
      </c>
      <c r="D304" s="3" t="s">
        <v>969</v>
      </c>
      <c r="E304" s="1" t="s">
        <v>292</v>
      </c>
      <c r="F304" s="1" t="s">
        <v>1363</v>
      </c>
      <c r="G304" s="1" t="s">
        <v>1853</v>
      </c>
      <c r="H304" s="1" t="s">
        <v>2233</v>
      </c>
      <c r="I304" s="12" t="s">
        <v>2247</v>
      </c>
      <c r="J304" s="12" t="s">
        <v>2431</v>
      </c>
      <c r="K304" s="30" t="s">
        <v>2353</v>
      </c>
      <c r="L304" s="30"/>
      <c r="M304" s="30"/>
      <c r="N304" s="36">
        <v>43.5</v>
      </c>
      <c r="O304" s="23">
        <f t="shared" si="4"/>
        <v>46.85</v>
      </c>
      <c r="P304" s="32">
        <v>41639</v>
      </c>
      <c r="Q304" s="32">
        <v>400306</v>
      </c>
    </row>
    <row r="305" spans="1:17" s="24" customFormat="1" ht="38.25" hidden="1" x14ac:dyDescent="0.2">
      <c r="A305" s="6" t="s">
        <v>550</v>
      </c>
      <c r="B305" s="6">
        <v>3</v>
      </c>
      <c r="C305" s="38" t="s">
        <v>2141</v>
      </c>
      <c r="D305" s="3" t="s">
        <v>49</v>
      </c>
      <c r="E305" s="1" t="s">
        <v>197</v>
      </c>
      <c r="F305" s="1" t="s">
        <v>1364</v>
      </c>
      <c r="G305" s="1" t="s">
        <v>1854</v>
      </c>
      <c r="H305" s="1"/>
      <c r="I305" s="1"/>
      <c r="J305" s="1"/>
      <c r="K305" s="30" t="s">
        <v>2353</v>
      </c>
      <c r="L305" s="1"/>
      <c r="M305" s="1"/>
      <c r="N305" s="36">
        <v>34.200000000000003</v>
      </c>
      <c r="O305" s="23">
        <f t="shared" si="4"/>
        <v>36.85</v>
      </c>
      <c r="P305" s="32">
        <v>41639</v>
      </c>
      <c r="Q305" s="32">
        <v>400306</v>
      </c>
    </row>
    <row r="306" spans="1:17" s="24" customFormat="1" ht="38.25" hidden="1" x14ac:dyDescent="0.2">
      <c r="A306" s="6" t="s">
        <v>550</v>
      </c>
      <c r="B306" s="6">
        <v>3</v>
      </c>
      <c r="C306" s="38" t="s">
        <v>2141</v>
      </c>
      <c r="D306" s="3" t="s">
        <v>50</v>
      </c>
      <c r="E306" s="1" t="s">
        <v>326</v>
      </c>
      <c r="F306" s="1" t="s">
        <v>1365</v>
      </c>
      <c r="G306" s="1" t="s">
        <v>1855</v>
      </c>
      <c r="H306" s="1"/>
      <c r="I306" s="1"/>
      <c r="J306" s="1"/>
      <c r="K306" s="30" t="s">
        <v>2353</v>
      </c>
      <c r="L306" s="1"/>
      <c r="M306" s="1"/>
      <c r="N306" s="36">
        <v>36.700000000000003</v>
      </c>
      <c r="O306" s="23">
        <f t="shared" si="4"/>
        <v>39.549999999999997</v>
      </c>
      <c r="P306" s="32">
        <v>41639</v>
      </c>
      <c r="Q306" s="32">
        <v>400306</v>
      </c>
    </row>
    <row r="307" spans="1:17" s="24" customFormat="1" ht="89.25" hidden="1" x14ac:dyDescent="0.2">
      <c r="A307" s="6" t="s">
        <v>550</v>
      </c>
      <c r="B307" s="6">
        <v>3</v>
      </c>
      <c r="C307" s="38" t="s">
        <v>2141</v>
      </c>
      <c r="D307" s="3" t="s">
        <v>970</v>
      </c>
      <c r="E307" s="1" t="s">
        <v>787</v>
      </c>
      <c r="F307" s="1" t="s">
        <v>1366</v>
      </c>
      <c r="G307" s="1" t="s">
        <v>1856</v>
      </c>
      <c r="H307" s="12" t="s">
        <v>2245</v>
      </c>
      <c r="I307" s="12" t="s">
        <v>2262</v>
      </c>
      <c r="J307" s="12" t="s">
        <v>2504</v>
      </c>
      <c r="K307" s="30" t="s">
        <v>2353</v>
      </c>
      <c r="L307" s="30"/>
      <c r="M307" s="30"/>
      <c r="N307" s="36">
        <v>35.799999999999997</v>
      </c>
      <c r="O307" s="23">
        <f t="shared" si="4"/>
        <v>38.549999999999997</v>
      </c>
      <c r="P307" s="32">
        <v>41639</v>
      </c>
      <c r="Q307" s="32">
        <v>400306</v>
      </c>
    </row>
    <row r="308" spans="1:17" s="24" customFormat="1" ht="38.25" hidden="1" x14ac:dyDescent="0.2">
      <c r="A308" s="6" t="s">
        <v>550</v>
      </c>
      <c r="B308" s="6">
        <v>3</v>
      </c>
      <c r="C308" s="38" t="s">
        <v>2141</v>
      </c>
      <c r="D308" s="3" t="s">
        <v>51</v>
      </c>
      <c r="E308" s="1" t="s">
        <v>788</v>
      </c>
      <c r="F308" s="41" t="s">
        <v>2375</v>
      </c>
      <c r="G308" s="1" t="s">
        <v>1857</v>
      </c>
      <c r="H308" s="1" t="s">
        <v>789</v>
      </c>
      <c r="I308" s="12" t="s">
        <v>1367</v>
      </c>
      <c r="J308" s="12" t="s">
        <v>1858</v>
      </c>
      <c r="K308" s="30" t="s">
        <v>2353</v>
      </c>
      <c r="L308" s="1"/>
      <c r="M308" s="1"/>
      <c r="N308" s="36">
        <v>53.5</v>
      </c>
      <c r="O308" s="23">
        <f t="shared" si="4"/>
        <v>57.6</v>
      </c>
      <c r="P308" s="32">
        <v>41639</v>
      </c>
      <c r="Q308" s="32">
        <v>400306</v>
      </c>
    </row>
    <row r="309" spans="1:17" s="24" customFormat="1" ht="89.25" hidden="1" x14ac:dyDescent="0.2">
      <c r="A309" s="6" t="s">
        <v>550</v>
      </c>
      <c r="B309" s="6">
        <v>3</v>
      </c>
      <c r="C309" s="38" t="s">
        <v>2141</v>
      </c>
      <c r="D309" s="3" t="s">
        <v>52</v>
      </c>
      <c r="E309" s="1" t="s">
        <v>790</v>
      </c>
      <c r="F309" s="1" t="s">
        <v>1368</v>
      </c>
      <c r="G309" s="12" t="s">
        <v>2647</v>
      </c>
      <c r="H309" s="12" t="s">
        <v>2046</v>
      </c>
      <c r="I309" s="1" t="s">
        <v>2070</v>
      </c>
      <c r="J309" s="12" t="s">
        <v>2505</v>
      </c>
      <c r="K309" s="30" t="s">
        <v>2353</v>
      </c>
      <c r="L309" s="1"/>
      <c r="M309" s="1"/>
      <c r="N309" s="36">
        <v>18.899999999999999</v>
      </c>
      <c r="O309" s="23">
        <f t="shared" si="4"/>
        <v>20.350000000000001</v>
      </c>
      <c r="P309" s="32">
        <v>41639</v>
      </c>
      <c r="Q309" s="32">
        <v>400306</v>
      </c>
    </row>
    <row r="310" spans="1:17" s="24" customFormat="1" ht="25.5" hidden="1" x14ac:dyDescent="0.2">
      <c r="A310" s="6" t="s">
        <v>550</v>
      </c>
      <c r="B310" s="6">
        <v>3</v>
      </c>
      <c r="C310" s="38" t="s">
        <v>2141</v>
      </c>
      <c r="D310" s="3" t="s">
        <v>53</v>
      </c>
      <c r="E310" s="1" t="s">
        <v>235</v>
      </c>
      <c r="F310" s="1" t="s">
        <v>1369</v>
      </c>
      <c r="G310" s="1" t="s">
        <v>1859</v>
      </c>
      <c r="H310" s="1"/>
      <c r="I310" s="1"/>
      <c r="J310" s="1"/>
      <c r="K310" s="30" t="s">
        <v>2353</v>
      </c>
      <c r="L310" s="1"/>
      <c r="M310" s="1"/>
      <c r="N310" s="36">
        <v>54.8</v>
      </c>
      <c r="O310" s="23">
        <f t="shared" si="4"/>
        <v>59</v>
      </c>
      <c r="P310" s="32">
        <v>41639</v>
      </c>
      <c r="Q310" s="32">
        <v>400306</v>
      </c>
    </row>
    <row r="311" spans="1:17" s="24" customFormat="1" ht="38.25" hidden="1" x14ac:dyDescent="0.2">
      <c r="A311" s="6" t="s">
        <v>550</v>
      </c>
      <c r="B311" s="6">
        <v>3</v>
      </c>
      <c r="C311" s="38" t="s">
        <v>2141</v>
      </c>
      <c r="D311" s="3" t="s">
        <v>54</v>
      </c>
      <c r="E311" s="12" t="s">
        <v>2273</v>
      </c>
      <c r="F311" s="1" t="s">
        <v>1370</v>
      </c>
      <c r="G311" s="1" t="s">
        <v>1860</v>
      </c>
      <c r="H311" s="1" t="s">
        <v>791</v>
      </c>
      <c r="I311" s="1" t="s">
        <v>1371</v>
      </c>
      <c r="J311" s="12" t="s">
        <v>1861</v>
      </c>
      <c r="K311" s="30" t="s">
        <v>2353</v>
      </c>
      <c r="L311" s="1"/>
      <c r="M311" s="1"/>
      <c r="N311" s="36">
        <v>20.2</v>
      </c>
      <c r="O311" s="23">
        <f t="shared" si="4"/>
        <v>21.75</v>
      </c>
      <c r="P311" s="32">
        <v>41639</v>
      </c>
      <c r="Q311" s="32">
        <v>400306</v>
      </c>
    </row>
    <row r="312" spans="1:17" s="24" customFormat="1" ht="63.75" hidden="1" x14ac:dyDescent="0.2">
      <c r="A312" s="6" t="s">
        <v>549</v>
      </c>
      <c r="B312" s="6">
        <v>1</v>
      </c>
      <c r="C312" s="18" t="s">
        <v>318</v>
      </c>
      <c r="D312" s="4"/>
      <c r="E312" s="16" t="s">
        <v>260</v>
      </c>
      <c r="F312" s="16" t="s">
        <v>1372</v>
      </c>
      <c r="G312" s="16" t="s">
        <v>1862</v>
      </c>
      <c r="H312" s="5" t="s">
        <v>792</v>
      </c>
      <c r="I312" s="5" t="s">
        <v>1373</v>
      </c>
      <c r="J312" s="5" t="s">
        <v>1863</v>
      </c>
      <c r="K312" s="30"/>
      <c r="L312" s="5"/>
      <c r="M312" s="5"/>
      <c r="N312" s="36"/>
      <c r="O312" s="23"/>
      <c r="P312" s="32">
        <v>41639</v>
      </c>
      <c r="Q312" s="32">
        <v>400306</v>
      </c>
    </row>
    <row r="313" spans="1:17" s="24" customFormat="1" ht="25.5" hidden="1" x14ac:dyDescent="0.2">
      <c r="A313" s="6" t="s">
        <v>549</v>
      </c>
      <c r="B313" s="6">
        <v>2</v>
      </c>
      <c r="C313" s="19" t="s">
        <v>2142</v>
      </c>
      <c r="D313" s="4"/>
      <c r="E313" s="15" t="s">
        <v>272</v>
      </c>
      <c r="F313" s="15" t="s">
        <v>1374</v>
      </c>
      <c r="G313" s="15" t="s">
        <v>2648</v>
      </c>
      <c r="H313" s="5"/>
      <c r="I313" s="5"/>
      <c r="J313" s="5"/>
      <c r="K313" s="30"/>
      <c r="L313" s="5"/>
      <c r="M313" s="5"/>
      <c r="N313" s="36"/>
      <c r="O313" s="23"/>
      <c r="P313" s="32">
        <v>41639</v>
      </c>
      <c r="Q313" s="32">
        <v>400306</v>
      </c>
    </row>
    <row r="314" spans="1:17" s="24" customFormat="1" ht="25.5" hidden="1" x14ac:dyDescent="0.2">
      <c r="A314" s="6" t="s">
        <v>550</v>
      </c>
      <c r="B314" s="6">
        <v>3</v>
      </c>
      <c r="C314" s="38" t="s">
        <v>2142</v>
      </c>
      <c r="D314" s="3" t="s">
        <v>55</v>
      </c>
      <c r="E314" s="1" t="s">
        <v>793</v>
      </c>
      <c r="F314" s="1" t="s">
        <v>1375</v>
      </c>
      <c r="G314" s="1" t="s">
        <v>1864</v>
      </c>
      <c r="H314" s="5" t="s">
        <v>794</v>
      </c>
      <c r="I314" s="1" t="s">
        <v>1376</v>
      </c>
      <c r="J314" s="12" t="s">
        <v>2506</v>
      </c>
      <c r="K314" s="30" t="s">
        <v>2353</v>
      </c>
      <c r="L314" s="1"/>
      <c r="M314" s="1"/>
      <c r="N314" s="36">
        <v>161.6</v>
      </c>
      <c r="O314" s="23">
        <f t="shared" si="4"/>
        <v>174.05</v>
      </c>
      <c r="P314" s="32">
        <v>41639</v>
      </c>
      <c r="Q314" s="32">
        <v>400306</v>
      </c>
    </row>
    <row r="315" spans="1:17" s="24" customFormat="1" ht="25.5" hidden="1" x14ac:dyDescent="0.2">
      <c r="A315" s="6" t="s">
        <v>550</v>
      </c>
      <c r="B315" s="6">
        <v>3</v>
      </c>
      <c r="C315" s="38" t="s">
        <v>2142</v>
      </c>
      <c r="D315" s="3" t="s">
        <v>56</v>
      </c>
      <c r="E315" s="1" t="s">
        <v>261</v>
      </c>
      <c r="F315" s="1" t="s">
        <v>1377</v>
      </c>
      <c r="G315" s="1" t="s">
        <v>1865</v>
      </c>
      <c r="H315" s="1"/>
      <c r="I315" s="1"/>
      <c r="J315" s="1"/>
      <c r="K315" s="30" t="s">
        <v>2353</v>
      </c>
      <c r="L315" s="1"/>
      <c r="M315" s="1"/>
      <c r="N315" s="36">
        <v>31.8</v>
      </c>
      <c r="O315" s="23">
        <f t="shared" si="4"/>
        <v>34.25</v>
      </c>
      <c r="P315" s="32">
        <v>41639</v>
      </c>
      <c r="Q315" s="32">
        <v>400306</v>
      </c>
    </row>
    <row r="316" spans="1:17" s="24" customFormat="1" ht="25.5" hidden="1" x14ac:dyDescent="0.2">
      <c r="A316" s="6" t="s">
        <v>550</v>
      </c>
      <c r="B316" s="6">
        <v>3</v>
      </c>
      <c r="C316" s="38" t="s">
        <v>2142</v>
      </c>
      <c r="D316" s="3" t="s">
        <v>57</v>
      </c>
      <c r="E316" s="1" t="s">
        <v>262</v>
      </c>
      <c r="F316" s="1" t="s">
        <v>1378</v>
      </c>
      <c r="G316" s="1" t="s">
        <v>1866</v>
      </c>
      <c r="H316" s="1"/>
      <c r="I316" s="1"/>
      <c r="J316" s="1"/>
      <c r="K316" s="30" t="s">
        <v>2353</v>
      </c>
      <c r="L316" s="1"/>
      <c r="M316" s="1"/>
      <c r="N316" s="36">
        <v>115.9</v>
      </c>
      <c r="O316" s="23">
        <f t="shared" si="4"/>
        <v>124.8</v>
      </c>
      <c r="P316" s="32">
        <v>41639</v>
      </c>
      <c r="Q316" s="32">
        <v>400306</v>
      </c>
    </row>
    <row r="317" spans="1:17" s="24" customFormat="1" ht="38.25" hidden="1" x14ac:dyDescent="0.2">
      <c r="A317" s="6" t="s">
        <v>550</v>
      </c>
      <c r="B317" s="6">
        <v>3</v>
      </c>
      <c r="C317" s="38" t="s">
        <v>2142</v>
      </c>
      <c r="D317" s="3" t="s">
        <v>58</v>
      </c>
      <c r="E317" s="1" t="s">
        <v>795</v>
      </c>
      <c r="F317" s="1" t="s">
        <v>1379</v>
      </c>
      <c r="G317" s="1" t="s">
        <v>1867</v>
      </c>
      <c r="H317" s="5" t="s">
        <v>796</v>
      </c>
      <c r="I317" s="1" t="s">
        <v>1380</v>
      </c>
      <c r="J317" s="12" t="s">
        <v>1868</v>
      </c>
      <c r="K317" s="30" t="s">
        <v>2353</v>
      </c>
      <c r="L317" s="1"/>
      <c r="M317" s="1"/>
      <c r="N317" s="36">
        <v>60.8</v>
      </c>
      <c r="O317" s="23">
        <f t="shared" si="4"/>
        <v>65.5</v>
      </c>
      <c r="P317" s="32">
        <v>41639</v>
      </c>
      <c r="Q317" s="32">
        <v>400306</v>
      </c>
    </row>
    <row r="318" spans="1:17" s="24" customFormat="1" ht="25.5" hidden="1" x14ac:dyDescent="0.2">
      <c r="A318" s="6" t="s">
        <v>550</v>
      </c>
      <c r="B318" s="6">
        <v>3</v>
      </c>
      <c r="C318" s="38" t="s">
        <v>2142</v>
      </c>
      <c r="D318" s="3" t="s">
        <v>59</v>
      </c>
      <c r="E318" s="1" t="s">
        <v>273</v>
      </c>
      <c r="F318" s="1" t="s">
        <v>1381</v>
      </c>
      <c r="G318" s="1" t="s">
        <v>1869</v>
      </c>
      <c r="H318" s="1"/>
      <c r="I318" s="1"/>
      <c r="J318" s="1"/>
      <c r="K318" s="30" t="s">
        <v>2353</v>
      </c>
      <c r="L318" s="1"/>
      <c r="M318" s="1"/>
      <c r="N318" s="36">
        <v>89.5</v>
      </c>
      <c r="O318" s="23">
        <f t="shared" si="4"/>
        <v>96.4</v>
      </c>
      <c r="P318" s="32">
        <v>41639</v>
      </c>
      <c r="Q318" s="32">
        <v>400306</v>
      </c>
    </row>
    <row r="319" spans="1:17" s="24" customFormat="1" ht="25.5" hidden="1" x14ac:dyDescent="0.2">
      <c r="A319" s="6" t="s">
        <v>550</v>
      </c>
      <c r="B319" s="6">
        <v>3</v>
      </c>
      <c r="C319" s="38" t="s">
        <v>2142</v>
      </c>
      <c r="D319" s="3" t="s">
        <v>60</v>
      </c>
      <c r="E319" s="1" t="s">
        <v>797</v>
      </c>
      <c r="F319" s="1" t="s">
        <v>1382</v>
      </c>
      <c r="G319" s="1" t="s">
        <v>2507</v>
      </c>
      <c r="H319" s="5" t="s">
        <v>798</v>
      </c>
      <c r="I319" s="1" t="s">
        <v>1383</v>
      </c>
      <c r="J319" s="12" t="s">
        <v>1870</v>
      </c>
      <c r="K319" s="30" t="s">
        <v>2353</v>
      </c>
      <c r="L319" s="1"/>
      <c r="M319" s="1"/>
      <c r="N319" s="36">
        <v>310.39999999999998</v>
      </c>
      <c r="O319" s="23">
        <f t="shared" si="4"/>
        <v>334.3</v>
      </c>
      <c r="P319" s="32">
        <v>41639</v>
      </c>
      <c r="Q319" s="32">
        <v>400306</v>
      </c>
    </row>
    <row r="320" spans="1:17" s="24" customFormat="1" ht="25.5" hidden="1" x14ac:dyDescent="0.2">
      <c r="A320" s="6" t="s">
        <v>550</v>
      </c>
      <c r="B320" s="6">
        <v>3</v>
      </c>
      <c r="C320" s="38" t="s">
        <v>2142</v>
      </c>
      <c r="D320" s="3" t="s">
        <v>61</v>
      </c>
      <c r="E320" s="1" t="s">
        <v>799</v>
      </c>
      <c r="F320" s="1" t="s">
        <v>1384</v>
      </c>
      <c r="G320" s="1" t="s">
        <v>1871</v>
      </c>
      <c r="H320" s="5" t="s">
        <v>800</v>
      </c>
      <c r="I320" s="1" t="s">
        <v>1385</v>
      </c>
      <c r="J320" s="12" t="s">
        <v>1872</v>
      </c>
      <c r="K320" s="30" t="s">
        <v>2353</v>
      </c>
      <c r="L320" s="1"/>
      <c r="M320" s="1"/>
      <c r="N320" s="36">
        <v>360.9</v>
      </c>
      <c r="O320" s="23">
        <f t="shared" si="4"/>
        <v>388.7</v>
      </c>
      <c r="P320" s="32">
        <v>41639</v>
      </c>
      <c r="Q320" s="32">
        <v>400306</v>
      </c>
    </row>
    <row r="321" spans="1:17" s="24" customFormat="1" ht="25.5" hidden="1" x14ac:dyDescent="0.2">
      <c r="A321" s="6" t="s">
        <v>550</v>
      </c>
      <c r="B321" s="6">
        <v>3</v>
      </c>
      <c r="C321" s="38" t="s">
        <v>2142</v>
      </c>
      <c r="D321" s="3" t="s">
        <v>62</v>
      </c>
      <c r="E321" s="1" t="s">
        <v>801</v>
      </c>
      <c r="F321" s="1" t="s">
        <v>1386</v>
      </c>
      <c r="G321" s="1" t="s">
        <v>1873</v>
      </c>
      <c r="H321" s="5" t="s">
        <v>802</v>
      </c>
      <c r="I321" s="1" t="s">
        <v>1387</v>
      </c>
      <c r="J321" s="12" t="s">
        <v>1874</v>
      </c>
      <c r="K321" s="30" t="s">
        <v>2353</v>
      </c>
      <c r="L321" s="1"/>
      <c r="M321" s="1"/>
      <c r="N321" s="36">
        <v>72.099999999999994</v>
      </c>
      <c r="O321" s="23">
        <f t="shared" si="4"/>
        <v>77.650000000000006</v>
      </c>
      <c r="P321" s="32">
        <v>41639</v>
      </c>
      <c r="Q321" s="32">
        <v>400306</v>
      </c>
    </row>
    <row r="322" spans="1:17" s="24" customFormat="1" ht="38.25" hidden="1" x14ac:dyDescent="0.2">
      <c r="A322" s="6" t="s">
        <v>550</v>
      </c>
      <c r="B322" s="6">
        <v>3</v>
      </c>
      <c r="C322" s="38" t="s">
        <v>2142</v>
      </c>
      <c r="D322" s="3" t="s">
        <v>63</v>
      </c>
      <c r="E322" s="1" t="s">
        <v>803</v>
      </c>
      <c r="F322" s="1" t="s">
        <v>1388</v>
      </c>
      <c r="G322" s="12" t="s">
        <v>2649</v>
      </c>
      <c r="H322" s="5" t="s">
        <v>804</v>
      </c>
      <c r="I322" s="1" t="s">
        <v>1389</v>
      </c>
      <c r="J322" s="12" t="s">
        <v>1875</v>
      </c>
      <c r="K322" s="30" t="s">
        <v>2353</v>
      </c>
      <c r="L322" s="1"/>
      <c r="M322" s="1"/>
      <c r="N322" s="36">
        <v>133.80000000000001</v>
      </c>
      <c r="O322" s="23">
        <f t="shared" si="4"/>
        <v>144.1</v>
      </c>
      <c r="P322" s="32">
        <v>41639</v>
      </c>
      <c r="Q322" s="32">
        <v>400306</v>
      </c>
    </row>
    <row r="323" spans="1:17" s="24" customFormat="1" ht="38.25" hidden="1" x14ac:dyDescent="0.2">
      <c r="A323" s="6" t="s">
        <v>549</v>
      </c>
      <c r="B323" s="6">
        <v>2</v>
      </c>
      <c r="C323" s="19" t="s">
        <v>2143</v>
      </c>
      <c r="D323" s="4"/>
      <c r="E323" s="15" t="s">
        <v>249</v>
      </c>
      <c r="F323" s="15" t="s">
        <v>1390</v>
      </c>
      <c r="G323" s="44" t="s">
        <v>1876</v>
      </c>
      <c r="H323" s="5"/>
      <c r="I323" s="5"/>
      <c r="J323" s="5"/>
      <c r="K323" s="30"/>
      <c r="L323" s="5"/>
      <c r="M323" s="5"/>
      <c r="N323" s="36"/>
      <c r="O323" s="23"/>
      <c r="P323" s="32">
        <v>41639</v>
      </c>
      <c r="Q323" s="32">
        <v>400306</v>
      </c>
    </row>
    <row r="324" spans="1:17" s="24" customFormat="1" ht="38.25" hidden="1" x14ac:dyDescent="0.2">
      <c r="A324" s="6" t="s">
        <v>550</v>
      </c>
      <c r="B324" s="6">
        <v>3</v>
      </c>
      <c r="C324" s="38" t="s">
        <v>2143</v>
      </c>
      <c r="D324" s="3" t="s">
        <v>64</v>
      </c>
      <c r="E324" s="1" t="s">
        <v>233</v>
      </c>
      <c r="F324" s="1" t="s">
        <v>1391</v>
      </c>
      <c r="G324" s="1" t="s">
        <v>1877</v>
      </c>
      <c r="H324" s="1"/>
      <c r="I324" s="1"/>
      <c r="J324" s="1"/>
      <c r="K324" s="30" t="s">
        <v>2353</v>
      </c>
      <c r="L324" s="1"/>
      <c r="M324" s="1"/>
      <c r="N324" s="36">
        <v>45.8</v>
      </c>
      <c r="O324" s="23">
        <f t="shared" si="4"/>
        <v>49.35</v>
      </c>
      <c r="P324" s="32">
        <v>41639</v>
      </c>
      <c r="Q324" s="32">
        <v>400306</v>
      </c>
    </row>
    <row r="325" spans="1:17" s="24" customFormat="1" ht="25.5" hidden="1" x14ac:dyDescent="0.2">
      <c r="A325" s="6" t="s">
        <v>550</v>
      </c>
      <c r="B325" s="6">
        <v>3</v>
      </c>
      <c r="C325" s="38" t="s">
        <v>2143</v>
      </c>
      <c r="D325" s="3" t="s">
        <v>65</v>
      </c>
      <c r="E325" s="1" t="s">
        <v>805</v>
      </c>
      <c r="F325" s="1" t="s">
        <v>1392</v>
      </c>
      <c r="G325" s="1" t="s">
        <v>1878</v>
      </c>
      <c r="H325" s="5" t="s">
        <v>806</v>
      </c>
      <c r="I325" s="1" t="s">
        <v>1393</v>
      </c>
      <c r="J325" s="12" t="s">
        <v>1879</v>
      </c>
      <c r="K325" s="30" t="s">
        <v>2353</v>
      </c>
      <c r="L325" s="1"/>
      <c r="M325" s="1"/>
      <c r="N325" s="36">
        <v>52.3</v>
      </c>
      <c r="O325" s="23">
        <f t="shared" si="4"/>
        <v>56.35</v>
      </c>
      <c r="P325" s="32">
        <v>41639</v>
      </c>
      <c r="Q325" s="32">
        <v>400306</v>
      </c>
    </row>
    <row r="326" spans="1:17" s="24" customFormat="1" ht="25.5" hidden="1" x14ac:dyDescent="0.2">
      <c r="A326" s="6" t="s">
        <v>550</v>
      </c>
      <c r="B326" s="6">
        <v>3</v>
      </c>
      <c r="C326" s="38" t="s">
        <v>2143</v>
      </c>
      <c r="D326" s="3" t="s">
        <v>70</v>
      </c>
      <c r="E326" s="1" t="s">
        <v>532</v>
      </c>
      <c r="F326" s="1" t="s">
        <v>2572</v>
      </c>
      <c r="G326" s="1" t="s">
        <v>2508</v>
      </c>
      <c r="H326" s="1"/>
      <c r="I326" s="1"/>
      <c r="J326" s="1"/>
      <c r="K326" s="30" t="s">
        <v>2353</v>
      </c>
      <c r="L326" s="1"/>
      <c r="M326" s="1"/>
      <c r="N326" s="36">
        <v>45.8</v>
      </c>
      <c r="O326" s="23">
        <f t="shared" ref="O326:O389" si="5">ROUND(N326*1.077*20,0)/20</f>
        <v>49.35</v>
      </c>
      <c r="P326" s="32">
        <v>41639</v>
      </c>
      <c r="Q326" s="32">
        <v>400306</v>
      </c>
    </row>
    <row r="327" spans="1:17" s="24" customFormat="1" ht="25.5" hidden="1" x14ac:dyDescent="0.2">
      <c r="A327" s="6" t="s">
        <v>550</v>
      </c>
      <c r="B327" s="6">
        <v>3</v>
      </c>
      <c r="C327" s="38" t="s">
        <v>2143</v>
      </c>
      <c r="D327" s="3" t="s">
        <v>66</v>
      </c>
      <c r="E327" s="1" t="s">
        <v>807</v>
      </c>
      <c r="F327" s="1" t="s">
        <v>1394</v>
      </c>
      <c r="G327" s="12" t="s">
        <v>2650</v>
      </c>
      <c r="H327" s="5" t="s">
        <v>808</v>
      </c>
      <c r="I327" s="1" t="s">
        <v>1395</v>
      </c>
      <c r="J327" s="12" t="s">
        <v>1880</v>
      </c>
      <c r="K327" s="30" t="s">
        <v>2353</v>
      </c>
      <c r="L327" s="1"/>
      <c r="M327" s="1"/>
      <c r="N327" s="36">
        <v>82.2</v>
      </c>
      <c r="O327" s="23">
        <f t="shared" si="5"/>
        <v>88.55</v>
      </c>
      <c r="P327" s="32">
        <v>41639</v>
      </c>
      <c r="Q327" s="32">
        <v>400306</v>
      </c>
    </row>
    <row r="328" spans="1:17" s="24" customFormat="1" ht="25.5" hidden="1" x14ac:dyDescent="0.2">
      <c r="A328" s="6" t="s">
        <v>550</v>
      </c>
      <c r="B328" s="6">
        <v>3</v>
      </c>
      <c r="C328" s="38" t="s">
        <v>2143</v>
      </c>
      <c r="D328" s="3" t="s">
        <v>67</v>
      </c>
      <c r="E328" s="12" t="s">
        <v>2188</v>
      </c>
      <c r="F328" s="41" t="s">
        <v>2377</v>
      </c>
      <c r="G328" s="1" t="s">
        <v>2509</v>
      </c>
      <c r="H328" s="12" t="s">
        <v>2376</v>
      </c>
      <c r="I328" s="41" t="s">
        <v>2378</v>
      </c>
      <c r="J328" s="12" t="s">
        <v>2510</v>
      </c>
      <c r="K328" s="30" t="s">
        <v>2353</v>
      </c>
      <c r="L328" s="1"/>
      <c r="M328" s="1"/>
      <c r="N328" s="36">
        <v>106</v>
      </c>
      <c r="O328" s="23">
        <f t="shared" si="5"/>
        <v>114.15</v>
      </c>
      <c r="P328" s="32">
        <v>41639</v>
      </c>
      <c r="Q328" s="32">
        <v>400306</v>
      </c>
    </row>
    <row r="329" spans="1:17" s="24" customFormat="1" ht="25.5" hidden="1" x14ac:dyDescent="0.2">
      <c r="A329" s="6" t="s">
        <v>550</v>
      </c>
      <c r="B329" s="6">
        <v>3</v>
      </c>
      <c r="C329" s="38" t="s">
        <v>2143</v>
      </c>
      <c r="D329" s="3" t="s">
        <v>68</v>
      </c>
      <c r="E329" s="1" t="s">
        <v>809</v>
      </c>
      <c r="F329" s="1" t="s">
        <v>1396</v>
      </c>
      <c r="G329" s="1" t="s">
        <v>1881</v>
      </c>
      <c r="H329" s="5" t="s">
        <v>810</v>
      </c>
      <c r="I329" s="1" t="s">
        <v>1397</v>
      </c>
      <c r="J329" s="12" t="s">
        <v>1882</v>
      </c>
      <c r="K329" s="30" t="s">
        <v>2353</v>
      </c>
      <c r="L329" s="1"/>
      <c r="M329" s="1"/>
      <c r="N329" s="36">
        <v>24.1</v>
      </c>
      <c r="O329" s="23">
        <f t="shared" si="5"/>
        <v>25.95</v>
      </c>
      <c r="P329" s="32">
        <v>41639</v>
      </c>
      <c r="Q329" s="32">
        <v>400306</v>
      </c>
    </row>
    <row r="330" spans="1:17" s="24" customFormat="1" ht="25.5" hidden="1" x14ac:dyDescent="0.2">
      <c r="A330" s="6" t="s">
        <v>550</v>
      </c>
      <c r="B330" s="6">
        <v>3</v>
      </c>
      <c r="C330" s="38" t="s">
        <v>2143</v>
      </c>
      <c r="D330" s="3" t="s">
        <v>69</v>
      </c>
      <c r="E330" s="1" t="s">
        <v>811</v>
      </c>
      <c r="F330" s="1" t="s">
        <v>1398</v>
      </c>
      <c r="G330" s="1" t="s">
        <v>1883</v>
      </c>
      <c r="H330" s="5" t="s">
        <v>812</v>
      </c>
      <c r="I330" s="1" t="s">
        <v>1399</v>
      </c>
      <c r="J330" s="12" t="s">
        <v>1884</v>
      </c>
      <c r="K330" s="30" t="s">
        <v>2353</v>
      </c>
      <c r="L330" s="1"/>
      <c r="M330" s="1"/>
      <c r="N330" s="36">
        <v>39.700000000000003</v>
      </c>
      <c r="O330" s="23">
        <f t="shared" si="5"/>
        <v>42.75</v>
      </c>
      <c r="P330" s="32">
        <v>41639</v>
      </c>
      <c r="Q330" s="32">
        <v>400306</v>
      </c>
    </row>
    <row r="331" spans="1:17" s="24" customFormat="1" ht="15" hidden="1" x14ac:dyDescent="0.2">
      <c r="A331" s="6" t="s">
        <v>550</v>
      </c>
      <c r="B331" s="6">
        <v>3</v>
      </c>
      <c r="C331" s="38" t="s">
        <v>2143</v>
      </c>
      <c r="D331" s="3" t="s">
        <v>102</v>
      </c>
      <c r="E331" s="1" t="s">
        <v>232</v>
      </c>
      <c r="F331" s="1" t="s">
        <v>1400</v>
      </c>
      <c r="G331" s="1" t="s">
        <v>1885</v>
      </c>
      <c r="H331" s="1"/>
      <c r="I331" s="1"/>
      <c r="J331" s="1"/>
      <c r="K331" s="30" t="s">
        <v>2353</v>
      </c>
      <c r="L331" s="1"/>
      <c r="M331" s="1"/>
      <c r="N331" s="36">
        <v>30.3</v>
      </c>
      <c r="O331" s="23">
        <f t="shared" si="5"/>
        <v>32.65</v>
      </c>
      <c r="P331" s="32">
        <v>41639</v>
      </c>
      <c r="Q331" s="32">
        <v>400306</v>
      </c>
    </row>
    <row r="332" spans="1:17" s="24" customFormat="1" ht="25.5" hidden="1" x14ac:dyDescent="0.2">
      <c r="A332" s="6" t="s">
        <v>550</v>
      </c>
      <c r="B332" s="6">
        <v>3</v>
      </c>
      <c r="C332" s="38" t="s">
        <v>2143</v>
      </c>
      <c r="D332" s="3" t="s">
        <v>351</v>
      </c>
      <c r="E332" s="1" t="s">
        <v>813</v>
      </c>
      <c r="F332" s="1" t="s">
        <v>1401</v>
      </c>
      <c r="G332" s="1" t="s">
        <v>1886</v>
      </c>
      <c r="H332" s="5" t="s">
        <v>814</v>
      </c>
      <c r="I332" s="1" t="s">
        <v>1402</v>
      </c>
      <c r="J332" s="12" t="s">
        <v>1887</v>
      </c>
      <c r="K332" s="30" t="s">
        <v>2353</v>
      </c>
      <c r="L332" s="1"/>
      <c r="M332" s="1"/>
      <c r="N332" s="36">
        <v>29.3</v>
      </c>
      <c r="O332" s="23">
        <f t="shared" si="5"/>
        <v>31.55</v>
      </c>
      <c r="P332" s="32">
        <v>41639</v>
      </c>
      <c r="Q332" s="32">
        <v>400306</v>
      </c>
    </row>
    <row r="333" spans="1:17" s="24" customFormat="1" ht="25.5" hidden="1" x14ac:dyDescent="0.2">
      <c r="A333" s="6" t="s">
        <v>550</v>
      </c>
      <c r="B333" s="6">
        <v>3</v>
      </c>
      <c r="C333" s="38" t="s">
        <v>2143</v>
      </c>
      <c r="D333" s="3" t="s">
        <v>352</v>
      </c>
      <c r="E333" s="1" t="s">
        <v>815</v>
      </c>
      <c r="F333" s="1" t="s">
        <v>1403</v>
      </c>
      <c r="G333" s="1" t="s">
        <v>1888</v>
      </c>
      <c r="H333" s="5" t="s">
        <v>816</v>
      </c>
      <c r="I333" s="1" t="s">
        <v>1404</v>
      </c>
      <c r="J333" s="12" t="s">
        <v>1889</v>
      </c>
      <c r="K333" s="30" t="s">
        <v>2353</v>
      </c>
      <c r="L333" s="1"/>
      <c r="M333" s="1"/>
      <c r="N333" s="36">
        <v>54.4</v>
      </c>
      <c r="O333" s="23">
        <f t="shared" si="5"/>
        <v>58.6</v>
      </c>
      <c r="P333" s="32">
        <v>41639</v>
      </c>
      <c r="Q333" s="32">
        <v>400306</v>
      </c>
    </row>
    <row r="334" spans="1:17" s="24" customFormat="1" ht="25.5" hidden="1" x14ac:dyDescent="0.2">
      <c r="A334" s="6" t="s">
        <v>550</v>
      </c>
      <c r="B334" s="6">
        <v>3</v>
      </c>
      <c r="C334" s="38" t="s">
        <v>2143</v>
      </c>
      <c r="D334" s="3" t="s">
        <v>354</v>
      </c>
      <c r="E334" s="1" t="s">
        <v>220</v>
      </c>
      <c r="F334" s="1" t="s">
        <v>1405</v>
      </c>
      <c r="G334" s="1" t="s">
        <v>1890</v>
      </c>
      <c r="H334" s="1"/>
      <c r="I334" s="1"/>
      <c r="J334" s="1"/>
      <c r="K334" s="30" t="s">
        <v>2353</v>
      </c>
      <c r="L334" s="1"/>
      <c r="M334" s="1"/>
      <c r="N334" s="36">
        <v>76.400000000000006</v>
      </c>
      <c r="O334" s="23">
        <f t="shared" si="5"/>
        <v>82.3</v>
      </c>
      <c r="P334" s="32">
        <v>41639</v>
      </c>
      <c r="Q334" s="32">
        <v>400306</v>
      </c>
    </row>
    <row r="335" spans="1:17" s="24" customFormat="1" ht="25.5" hidden="1" x14ac:dyDescent="0.2">
      <c r="A335" s="6" t="s">
        <v>550</v>
      </c>
      <c r="B335" s="6">
        <v>3</v>
      </c>
      <c r="C335" s="38" t="s">
        <v>2143</v>
      </c>
      <c r="D335" s="3" t="s">
        <v>353</v>
      </c>
      <c r="E335" s="1" t="s">
        <v>817</v>
      </c>
      <c r="F335" s="1" t="s">
        <v>1406</v>
      </c>
      <c r="G335" s="1" t="s">
        <v>1891</v>
      </c>
      <c r="H335" s="5" t="s">
        <v>818</v>
      </c>
      <c r="I335" s="1" t="s">
        <v>1407</v>
      </c>
      <c r="J335" s="12" t="s">
        <v>1892</v>
      </c>
      <c r="K335" s="30" t="s">
        <v>2353</v>
      </c>
      <c r="L335" s="1"/>
      <c r="M335" s="1"/>
      <c r="N335" s="36">
        <v>209.5</v>
      </c>
      <c r="O335" s="23">
        <f t="shared" si="5"/>
        <v>225.65</v>
      </c>
      <c r="P335" s="32">
        <v>41639</v>
      </c>
      <c r="Q335" s="32">
        <v>400306</v>
      </c>
    </row>
    <row r="336" spans="1:17" s="24" customFormat="1" ht="15" hidden="1" x14ac:dyDescent="0.2">
      <c r="A336" s="6" t="s">
        <v>550</v>
      </c>
      <c r="B336" s="6">
        <v>3</v>
      </c>
      <c r="C336" s="38" t="s">
        <v>2143</v>
      </c>
      <c r="D336" s="3" t="s">
        <v>355</v>
      </c>
      <c r="E336" s="1" t="s">
        <v>819</v>
      </c>
      <c r="F336" s="1" t="s">
        <v>1408</v>
      </c>
      <c r="G336" s="1" t="s">
        <v>1893</v>
      </c>
      <c r="H336" s="5" t="s">
        <v>820</v>
      </c>
      <c r="I336" s="1" t="s">
        <v>1409</v>
      </c>
      <c r="J336" s="12" t="s">
        <v>1894</v>
      </c>
      <c r="K336" s="30" t="s">
        <v>2353</v>
      </c>
      <c r="L336" s="1"/>
      <c r="M336" s="1"/>
      <c r="N336" s="36">
        <v>60.5</v>
      </c>
      <c r="O336" s="23">
        <f t="shared" si="5"/>
        <v>65.150000000000006</v>
      </c>
      <c r="P336" s="32">
        <v>41639</v>
      </c>
      <c r="Q336" s="32">
        <v>400306</v>
      </c>
    </row>
    <row r="337" spans="1:17" s="24" customFormat="1" ht="25.5" hidden="1" x14ac:dyDescent="0.2">
      <c r="A337" s="6" t="s">
        <v>550</v>
      </c>
      <c r="B337" s="6">
        <v>3</v>
      </c>
      <c r="C337" s="38" t="s">
        <v>2143</v>
      </c>
      <c r="D337" s="3" t="s">
        <v>356</v>
      </c>
      <c r="E337" s="1" t="s">
        <v>821</v>
      </c>
      <c r="F337" s="1" t="s">
        <v>1410</v>
      </c>
      <c r="G337" s="1" t="s">
        <v>1895</v>
      </c>
      <c r="H337" s="5" t="s">
        <v>822</v>
      </c>
      <c r="I337" s="1" t="s">
        <v>1411</v>
      </c>
      <c r="J337" s="12" t="s">
        <v>2511</v>
      </c>
      <c r="K337" s="30" t="s">
        <v>2353</v>
      </c>
      <c r="L337" s="1"/>
      <c r="M337" s="1"/>
      <c r="N337" s="36">
        <v>122.2</v>
      </c>
      <c r="O337" s="23">
        <f t="shared" si="5"/>
        <v>131.6</v>
      </c>
      <c r="P337" s="32">
        <v>41639</v>
      </c>
      <c r="Q337" s="32">
        <v>400306</v>
      </c>
    </row>
    <row r="338" spans="1:17" s="24" customFormat="1" ht="25.5" hidden="1" x14ac:dyDescent="0.2">
      <c r="A338" s="6" t="s">
        <v>549</v>
      </c>
      <c r="B338" s="6">
        <v>2</v>
      </c>
      <c r="C338" s="19" t="s">
        <v>2144</v>
      </c>
      <c r="D338" s="4"/>
      <c r="E338" s="15" t="s">
        <v>231</v>
      </c>
      <c r="F338" s="15" t="s">
        <v>1412</v>
      </c>
      <c r="G338" s="15" t="s">
        <v>1896</v>
      </c>
      <c r="H338" s="5"/>
      <c r="I338" s="5"/>
      <c r="J338" s="5"/>
      <c r="K338" s="30"/>
      <c r="L338" s="5"/>
      <c r="M338" s="5"/>
      <c r="N338" s="36"/>
      <c r="O338" s="23"/>
      <c r="P338" s="32">
        <v>41639</v>
      </c>
      <c r="Q338" s="32">
        <v>400306</v>
      </c>
    </row>
    <row r="339" spans="1:17" s="24" customFormat="1" ht="25.5" hidden="1" x14ac:dyDescent="0.2">
      <c r="A339" s="6" t="s">
        <v>550</v>
      </c>
      <c r="B339" s="6">
        <v>3</v>
      </c>
      <c r="C339" s="38" t="s">
        <v>2144</v>
      </c>
      <c r="D339" s="3" t="s">
        <v>357</v>
      </c>
      <c r="E339" s="1" t="s">
        <v>824</v>
      </c>
      <c r="F339" s="1" t="s">
        <v>1413</v>
      </c>
      <c r="G339" s="1" t="s">
        <v>1897</v>
      </c>
      <c r="H339" s="5" t="s">
        <v>823</v>
      </c>
      <c r="I339" s="1" t="s">
        <v>1414</v>
      </c>
      <c r="J339" s="12" t="s">
        <v>1898</v>
      </c>
      <c r="K339" s="30" t="s">
        <v>2353</v>
      </c>
      <c r="L339" s="1"/>
      <c r="M339" s="1"/>
      <c r="N339" s="36">
        <v>35.4</v>
      </c>
      <c r="O339" s="23">
        <f t="shared" si="5"/>
        <v>38.15</v>
      </c>
      <c r="P339" s="32">
        <v>41639</v>
      </c>
      <c r="Q339" s="32">
        <v>400306</v>
      </c>
    </row>
    <row r="340" spans="1:17" s="24" customFormat="1" ht="38.25" hidden="1" x14ac:dyDescent="0.2">
      <c r="A340" s="6" t="s">
        <v>550</v>
      </c>
      <c r="B340" s="6">
        <v>3</v>
      </c>
      <c r="C340" s="38" t="s">
        <v>2144</v>
      </c>
      <c r="D340" s="3" t="s">
        <v>358</v>
      </c>
      <c r="E340" s="1" t="s">
        <v>825</v>
      </c>
      <c r="F340" s="1" t="s">
        <v>1415</v>
      </c>
      <c r="G340" s="1" t="s">
        <v>1899</v>
      </c>
      <c r="H340" s="5" t="s">
        <v>826</v>
      </c>
      <c r="I340" s="1" t="s">
        <v>1416</v>
      </c>
      <c r="J340" s="12" t="s">
        <v>2512</v>
      </c>
      <c r="K340" s="30" t="s">
        <v>2353</v>
      </c>
      <c r="L340" s="1"/>
      <c r="M340" s="1"/>
      <c r="N340" s="36">
        <v>56.8</v>
      </c>
      <c r="O340" s="23">
        <f t="shared" si="5"/>
        <v>61.15</v>
      </c>
      <c r="P340" s="32">
        <v>41639</v>
      </c>
      <c r="Q340" s="32">
        <v>400306</v>
      </c>
    </row>
    <row r="341" spans="1:17" s="24" customFormat="1" ht="15" hidden="1" x14ac:dyDescent="0.2">
      <c r="A341" s="6" t="s">
        <v>550</v>
      </c>
      <c r="B341" s="6">
        <v>3</v>
      </c>
      <c r="C341" s="38" t="s">
        <v>2144</v>
      </c>
      <c r="D341" s="3" t="s">
        <v>359</v>
      </c>
      <c r="E341" s="1" t="s">
        <v>827</v>
      </c>
      <c r="F341" s="1" t="s">
        <v>1417</v>
      </c>
      <c r="G341" s="1" t="s">
        <v>1900</v>
      </c>
      <c r="H341" s="5" t="s">
        <v>828</v>
      </c>
      <c r="I341" s="1" t="s">
        <v>1418</v>
      </c>
      <c r="J341" s="12" t="s">
        <v>1901</v>
      </c>
      <c r="K341" s="30" t="s">
        <v>2353</v>
      </c>
      <c r="L341" s="1"/>
      <c r="M341" s="1"/>
      <c r="N341" s="36">
        <v>77.599999999999994</v>
      </c>
      <c r="O341" s="23">
        <f t="shared" si="5"/>
        <v>83.6</v>
      </c>
      <c r="P341" s="32">
        <v>41639</v>
      </c>
      <c r="Q341" s="32">
        <v>400306</v>
      </c>
    </row>
    <row r="342" spans="1:17" s="24" customFormat="1" ht="25.5" hidden="1" x14ac:dyDescent="0.2">
      <c r="A342" s="6" t="s">
        <v>550</v>
      </c>
      <c r="B342" s="6">
        <v>3</v>
      </c>
      <c r="C342" s="38" t="s">
        <v>2144</v>
      </c>
      <c r="D342" s="3" t="s">
        <v>360</v>
      </c>
      <c r="E342" s="1" t="s">
        <v>829</v>
      </c>
      <c r="F342" s="1" t="s">
        <v>1419</v>
      </c>
      <c r="G342" s="1" t="s">
        <v>1902</v>
      </c>
      <c r="H342" s="5" t="s">
        <v>830</v>
      </c>
      <c r="I342" s="1" t="s">
        <v>1420</v>
      </c>
      <c r="J342" s="12" t="s">
        <v>1903</v>
      </c>
      <c r="K342" s="30" t="s">
        <v>2353</v>
      </c>
      <c r="L342" s="1"/>
      <c r="M342" s="1"/>
      <c r="N342" s="36">
        <v>58.7</v>
      </c>
      <c r="O342" s="23">
        <f t="shared" si="5"/>
        <v>63.2</v>
      </c>
      <c r="P342" s="32">
        <v>41639</v>
      </c>
      <c r="Q342" s="32">
        <v>400306</v>
      </c>
    </row>
    <row r="343" spans="1:17" s="24" customFormat="1" ht="25.5" hidden="1" x14ac:dyDescent="0.2">
      <c r="A343" s="6" t="s">
        <v>550</v>
      </c>
      <c r="B343" s="6">
        <v>3</v>
      </c>
      <c r="C343" s="38" t="s">
        <v>2144</v>
      </c>
      <c r="D343" s="3" t="s">
        <v>361</v>
      </c>
      <c r="E343" s="1" t="s">
        <v>1905</v>
      </c>
      <c r="F343" s="1" t="s">
        <v>1421</v>
      </c>
      <c r="G343" s="1" t="s">
        <v>1904</v>
      </c>
      <c r="H343" s="5" t="s">
        <v>831</v>
      </c>
      <c r="I343" s="1" t="s">
        <v>1422</v>
      </c>
      <c r="J343" s="12" t="s">
        <v>2651</v>
      </c>
      <c r="K343" s="30" t="s">
        <v>2353</v>
      </c>
      <c r="L343" s="1"/>
      <c r="M343" s="1"/>
      <c r="N343" s="36">
        <v>40.299999999999997</v>
      </c>
      <c r="O343" s="23">
        <f t="shared" si="5"/>
        <v>43.4</v>
      </c>
      <c r="P343" s="32">
        <v>41639</v>
      </c>
      <c r="Q343" s="32">
        <v>400306</v>
      </c>
    </row>
    <row r="344" spans="1:17" s="24" customFormat="1" ht="25.5" hidden="1" x14ac:dyDescent="0.2">
      <c r="A344" s="6" t="s">
        <v>550</v>
      </c>
      <c r="B344" s="6">
        <v>3</v>
      </c>
      <c r="C344" s="38" t="s">
        <v>2144</v>
      </c>
      <c r="D344" s="3" t="s">
        <v>483</v>
      </c>
      <c r="E344" s="1" t="s">
        <v>832</v>
      </c>
      <c r="F344" s="1" t="s">
        <v>1423</v>
      </c>
      <c r="G344" s="1" t="s">
        <v>1906</v>
      </c>
      <c r="H344" s="5" t="s">
        <v>833</v>
      </c>
      <c r="I344" s="1" t="s">
        <v>1424</v>
      </c>
      <c r="J344" s="12" t="s">
        <v>2652</v>
      </c>
      <c r="K344" s="30" t="s">
        <v>2353</v>
      </c>
      <c r="L344" s="1"/>
      <c r="M344" s="1"/>
      <c r="N344" s="36">
        <v>62.3</v>
      </c>
      <c r="O344" s="23">
        <f t="shared" si="5"/>
        <v>67.099999999999994</v>
      </c>
      <c r="P344" s="32">
        <v>41639</v>
      </c>
      <c r="Q344" s="32">
        <v>400306</v>
      </c>
    </row>
    <row r="345" spans="1:17" s="24" customFormat="1" ht="25.5" hidden="1" x14ac:dyDescent="0.2">
      <c r="A345" s="6" t="s">
        <v>550</v>
      </c>
      <c r="B345" s="6">
        <v>3</v>
      </c>
      <c r="C345" s="38" t="s">
        <v>2144</v>
      </c>
      <c r="D345" s="3" t="s">
        <v>484</v>
      </c>
      <c r="E345" s="1" t="s">
        <v>834</v>
      </c>
      <c r="F345" s="1" t="s">
        <v>1425</v>
      </c>
      <c r="G345" s="1" t="s">
        <v>1907</v>
      </c>
      <c r="H345" s="5" t="s">
        <v>835</v>
      </c>
      <c r="I345" s="1" t="s">
        <v>1426</v>
      </c>
      <c r="J345" s="12" t="s">
        <v>1908</v>
      </c>
      <c r="K345" s="30" t="s">
        <v>2353</v>
      </c>
      <c r="L345" s="1"/>
      <c r="M345" s="1"/>
      <c r="N345" s="36">
        <v>60.1</v>
      </c>
      <c r="O345" s="23">
        <f t="shared" si="5"/>
        <v>64.75</v>
      </c>
      <c r="P345" s="32">
        <v>41639</v>
      </c>
      <c r="Q345" s="32">
        <v>400306</v>
      </c>
    </row>
    <row r="346" spans="1:17" s="24" customFormat="1" ht="25.5" hidden="1" x14ac:dyDescent="0.2">
      <c r="A346" s="6" t="s">
        <v>549</v>
      </c>
      <c r="B346" s="6">
        <v>2</v>
      </c>
      <c r="C346" s="19" t="s">
        <v>2145</v>
      </c>
      <c r="D346" s="4"/>
      <c r="E346" s="15" t="s">
        <v>287</v>
      </c>
      <c r="F346" s="15" t="s">
        <v>1427</v>
      </c>
      <c r="G346" s="54" t="s">
        <v>1909</v>
      </c>
      <c r="H346" s="5"/>
      <c r="I346" s="5"/>
      <c r="J346" s="5"/>
      <c r="K346" s="30"/>
      <c r="L346" s="5"/>
      <c r="M346" s="5"/>
      <c r="N346" s="36"/>
      <c r="O346" s="23"/>
      <c r="P346" s="32">
        <v>41639</v>
      </c>
      <c r="Q346" s="32">
        <v>400306</v>
      </c>
    </row>
    <row r="347" spans="1:17" s="24" customFormat="1" ht="25.5" hidden="1" x14ac:dyDescent="0.2">
      <c r="A347" s="21" t="s">
        <v>550</v>
      </c>
      <c r="B347" s="6">
        <v>3</v>
      </c>
      <c r="C347" s="38" t="s">
        <v>2145</v>
      </c>
      <c r="D347" s="3" t="s">
        <v>485</v>
      </c>
      <c r="E347" s="12" t="s">
        <v>2417</v>
      </c>
      <c r="F347" s="12" t="s">
        <v>2418</v>
      </c>
      <c r="G347" s="12" t="s">
        <v>2653</v>
      </c>
      <c r="H347" s="13" t="s">
        <v>971</v>
      </c>
      <c r="I347" s="35" t="s">
        <v>2403</v>
      </c>
      <c r="J347" s="35" t="s">
        <v>2654</v>
      </c>
      <c r="K347" s="30" t="s">
        <v>2353</v>
      </c>
      <c r="L347" s="1"/>
      <c r="M347" s="1"/>
      <c r="N347" s="36">
        <v>27.5</v>
      </c>
      <c r="O347" s="23">
        <f t="shared" si="5"/>
        <v>29.6</v>
      </c>
      <c r="P347" s="32">
        <v>41639</v>
      </c>
      <c r="Q347" s="32">
        <v>400306</v>
      </c>
    </row>
    <row r="348" spans="1:17" s="24" customFormat="1" ht="15" hidden="1" x14ac:dyDescent="0.2">
      <c r="A348" s="6" t="s">
        <v>550</v>
      </c>
      <c r="B348" s="6">
        <v>3</v>
      </c>
      <c r="C348" s="38" t="s">
        <v>2145</v>
      </c>
      <c r="D348" s="3" t="s">
        <v>486</v>
      </c>
      <c r="E348" s="1" t="s">
        <v>288</v>
      </c>
      <c r="F348" s="1" t="s">
        <v>1428</v>
      </c>
      <c r="G348" s="1" t="s">
        <v>1910</v>
      </c>
      <c r="H348" s="1"/>
      <c r="I348" s="1"/>
      <c r="J348" s="1"/>
      <c r="K348" s="30" t="s">
        <v>2353</v>
      </c>
      <c r="L348" s="1"/>
      <c r="M348" s="1"/>
      <c r="N348" s="36">
        <v>203.5</v>
      </c>
      <c r="O348" s="23">
        <f t="shared" si="5"/>
        <v>219.15</v>
      </c>
      <c r="P348" s="32">
        <v>41639</v>
      </c>
      <c r="Q348" s="32">
        <v>400306</v>
      </c>
    </row>
    <row r="349" spans="1:17" s="24" customFormat="1" ht="38.25" hidden="1" x14ac:dyDescent="0.2">
      <c r="A349" s="6" t="s">
        <v>550</v>
      </c>
      <c r="B349" s="6">
        <v>3</v>
      </c>
      <c r="C349" s="38" t="s">
        <v>2145</v>
      </c>
      <c r="D349" s="3" t="s">
        <v>510</v>
      </c>
      <c r="E349" s="1" t="s">
        <v>289</v>
      </c>
      <c r="F349" s="1" t="s">
        <v>1429</v>
      </c>
      <c r="G349" s="1" t="s">
        <v>1911</v>
      </c>
      <c r="H349" s="1"/>
      <c r="I349" s="1"/>
      <c r="J349" s="1"/>
      <c r="K349" s="30" t="s">
        <v>2353</v>
      </c>
      <c r="L349" s="1"/>
      <c r="M349" s="1"/>
      <c r="N349" s="36">
        <v>382.6</v>
      </c>
      <c r="O349" s="23">
        <f t="shared" si="5"/>
        <v>412.05</v>
      </c>
      <c r="P349" s="32">
        <v>41639</v>
      </c>
      <c r="Q349" s="32">
        <v>400306</v>
      </c>
    </row>
    <row r="350" spans="1:17" s="24" customFormat="1" ht="38.25" hidden="1" x14ac:dyDescent="0.2">
      <c r="A350" s="6" t="s">
        <v>550</v>
      </c>
      <c r="B350" s="6">
        <v>3</v>
      </c>
      <c r="C350" s="38" t="s">
        <v>2145</v>
      </c>
      <c r="D350" s="22" t="s">
        <v>511</v>
      </c>
      <c r="E350" s="12" t="s">
        <v>2419</v>
      </c>
      <c r="F350" s="12" t="s">
        <v>2420</v>
      </c>
      <c r="G350" s="12" t="s">
        <v>2655</v>
      </c>
      <c r="H350" s="13" t="s">
        <v>971</v>
      </c>
      <c r="I350" s="35" t="s">
        <v>2403</v>
      </c>
      <c r="J350" s="35" t="s">
        <v>2654</v>
      </c>
      <c r="K350" s="30" t="s">
        <v>2353</v>
      </c>
      <c r="L350" s="1"/>
      <c r="M350" s="1"/>
      <c r="N350" s="36">
        <v>27.5</v>
      </c>
      <c r="O350" s="23">
        <f t="shared" si="5"/>
        <v>29.6</v>
      </c>
      <c r="P350" s="32">
        <v>41639</v>
      </c>
      <c r="Q350" s="32">
        <v>400306</v>
      </c>
    </row>
    <row r="351" spans="1:17" s="24" customFormat="1" ht="76.5" hidden="1" x14ac:dyDescent="0.2">
      <c r="A351" s="6" t="s">
        <v>550</v>
      </c>
      <c r="B351" s="6">
        <v>3</v>
      </c>
      <c r="C351" s="38" t="s">
        <v>2145</v>
      </c>
      <c r="D351" s="3" t="s">
        <v>512</v>
      </c>
      <c r="E351" s="1" t="s">
        <v>836</v>
      </c>
      <c r="F351" s="1" t="s">
        <v>1430</v>
      </c>
      <c r="G351" s="1" t="s">
        <v>1912</v>
      </c>
      <c r="H351" s="1" t="s">
        <v>1432</v>
      </c>
      <c r="I351" s="1" t="s">
        <v>1431</v>
      </c>
      <c r="J351" s="12" t="s">
        <v>2656</v>
      </c>
      <c r="K351" s="30" t="s">
        <v>2353</v>
      </c>
      <c r="L351" s="1"/>
      <c r="M351" s="1"/>
      <c r="N351" s="36">
        <v>452.2</v>
      </c>
      <c r="O351" s="23">
        <f t="shared" si="5"/>
        <v>487</v>
      </c>
      <c r="P351" s="32">
        <v>41639</v>
      </c>
      <c r="Q351" s="32">
        <v>400306</v>
      </c>
    </row>
    <row r="352" spans="1:17" s="24" customFormat="1" ht="38.25" hidden="1" x14ac:dyDescent="0.2">
      <c r="A352" s="6" t="s">
        <v>550</v>
      </c>
      <c r="B352" s="6">
        <v>3</v>
      </c>
      <c r="C352" s="38" t="s">
        <v>2145</v>
      </c>
      <c r="D352" s="3" t="s">
        <v>513</v>
      </c>
      <c r="E352" s="1" t="s">
        <v>837</v>
      </c>
      <c r="F352" s="1" t="s">
        <v>1433</v>
      </c>
      <c r="G352" s="1" t="s">
        <v>1913</v>
      </c>
      <c r="H352" s="1" t="s">
        <v>838</v>
      </c>
      <c r="I352" s="1" t="s">
        <v>1434</v>
      </c>
      <c r="J352" s="12" t="s">
        <v>1914</v>
      </c>
      <c r="K352" s="30" t="s">
        <v>2353</v>
      </c>
      <c r="L352" s="1"/>
      <c r="M352" s="1"/>
      <c r="N352" s="36">
        <v>609.6</v>
      </c>
      <c r="O352" s="23">
        <f t="shared" si="5"/>
        <v>656.55</v>
      </c>
      <c r="P352" s="32">
        <v>41639</v>
      </c>
      <c r="Q352" s="32">
        <v>400306</v>
      </c>
    </row>
    <row r="353" spans="1:17" s="24" customFormat="1" ht="25.5" hidden="1" x14ac:dyDescent="0.2">
      <c r="A353" s="6" t="s">
        <v>550</v>
      </c>
      <c r="B353" s="6">
        <v>3</v>
      </c>
      <c r="C353" s="38" t="s">
        <v>2145</v>
      </c>
      <c r="D353" s="3" t="s">
        <v>514</v>
      </c>
      <c r="E353" s="1" t="s">
        <v>839</v>
      </c>
      <c r="F353" s="1" t="s">
        <v>1435</v>
      </c>
      <c r="G353" s="1" t="s">
        <v>1915</v>
      </c>
      <c r="H353" s="1" t="s">
        <v>840</v>
      </c>
      <c r="I353" s="1" t="s">
        <v>1436</v>
      </c>
      <c r="J353" s="12" t="s">
        <v>1916</v>
      </c>
      <c r="K353" s="30" t="s">
        <v>2353</v>
      </c>
      <c r="L353" s="1"/>
      <c r="M353" s="1"/>
      <c r="N353" s="36">
        <v>182</v>
      </c>
      <c r="O353" s="23">
        <f t="shared" si="5"/>
        <v>196</v>
      </c>
      <c r="P353" s="32">
        <v>41639</v>
      </c>
      <c r="Q353" s="32">
        <v>400306</v>
      </c>
    </row>
    <row r="354" spans="1:17" s="24" customFormat="1" ht="25.5" hidden="1" x14ac:dyDescent="0.2">
      <c r="A354" s="6" t="s">
        <v>550</v>
      </c>
      <c r="B354" s="6">
        <v>3</v>
      </c>
      <c r="C354" s="38" t="s">
        <v>2145</v>
      </c>
      <c r="D354" s="3" t="s">
        <v>515</v>
      </c>
      <c r="E354" s="1" t="s">
        <v>210</v>
      </c>
      <c r="F354" s="1" t="s">
        <v>1437</v>
      </c>
      <c r="G354" s="1" t="s">
        <v>1917</v>
      </c>
      <c r="H354" s="1"/>
      <c r="I354" s="1"/>
      <c r="J354" s="1"/>
      <c r="K354" s="30" t="s">
        <v>2353</v>
      </c>
      <c r="L354" s="1"/>
      <c r="M354" s="1"/>
      <c r="N354" s="36">
        <v>528</v>
      </c>
      <c r="O354" s="23">
        <f t="shared" si="5"/>
        <v>568.65</v>
      </c>
      <c r="P354" s="32">
        <v>41639</v>
      </c>
      <c r="Q354" s="32">
        <v>400306</v>
      </c>
    </row>
    <row r="355" spans="1:17" s="24" customFormat="1" ht="51" hidden="1" x14ac:dyDescent="0.2">
      <c r="A355" s="6" t="s">
        <v>550</v>
      </c>
      <c r="B355" s="6">
        <v>3</v>
      </c>
      <c r="C355" s="38" t="s">
        <v>2145</v>
      </c>
      <c r="D355" s="3" t="s">
        <v>516</v>
      </c>
      <c r="E355" s="1" t="s">
        <v>841</v>
      </c>
      <c r="F355" s="1" t="s">
        <v>1438</v>
      </c>
      <c r="G355" s="1" t="s">
        <v>2513</v>
      </c>
      <c r="H355" s="12" t="s">
        <v>2379</v>
      </c>
      <c r="I355" s="12" t="s">
        <v>2380</v>
      </c>
      <c r="J355" s="12" t="s">
        <v>2657</v>
      </c>
      <c r="K355" s="30" t="s">
        <v>2353</v>
      </c>
      <c r="L355" s="1"/>
      <c r="M355" s="1"/>
      <c r="N355" s="36">
        <v>72.400000000000006</v>
      </c>
      <c r="O355" s="23">
        <f t="shared" si="5"/>
        <v>77.95</v>
      </c>
      <c r="P355" s="32">
        <v>41639</v>
      </c>
      <c r="Q355" s="32">
        <v>400306</v>
      </c>
    </row>
    <row r="356" spans="1:17" s="24" customFormat="1" ht="25.5" hidden="1" x14ac:dyDescent="0.2">
      <c r="A356" s="6" t="s">
        <v>549</v>
      </c>
      <c r="B356" s="6">
        <v>2</v>
      </c>
      <c r="C356" s="19" t="s">
        <v>2146</v>
      </c>
      <c r="D356" s="4"/>
      <c r="E356" s="15" t="s">
        <v>271</v>
      </c>
      <c r="F356" s="15" t="s">
        <v>1439</v>
      </c>
      <c r="G356" s="15" t="s">
        <v>1918</v>
      </c>
      <c r="H356" s="2"/>
      <c r="I356" s="2"/>
      <c r="J356" s="5"/>
      <c r="K356" s="30"/>
      <c r="L356" s="2"/>
      <c r="M356" s="2"/>
      <c r="N356" s="36"/>
      <c r="O356" s="23"/>
      <c r="P356" s="32">
        <v>41639</v>
      </c>
      <c r="Q356" s="32">
        <v>400306</v>
      </c>
    </row>
    <row r="357" spans="1:17" s="24" customFormat="1" ht="38.25" hidden="1" x14ac:dyDescent="0.2">
      <c r="A357" s="6" t="s">
        <v>550</v>
      </c>
      <c r="B357" s="6">
        <v>3</v>
      </c>
      <c r="C357" s="38" t="s">
        <v>2146</v>
      </c>
      <c r="D357" s="3" t="s">
        <v>517</v>
      </c>
      <c r="E357" s="12" t="s">
        <v>2665</v>
      </c>
      <c r="F357" s="1" t="s">
        <v>1440</v>
      </c>
      <c r="G357" s="12" t="s">
        <v>2664</v>
      </c>
      <c r="H357" s="1"/>
      <c r="I357" s="1"/>
      <c r="J357" s="1"/>
      <c r="K357" s="30" t="s">
        <v>2353</v>
      </c>
      <c r="L357" s="1"/>
      <c r="M357" s="1"/>
      <c r="N357" s="36">
        <v>28.2</v>
      </c>
      <c r="O357" s="23">
        <f t="shared" si="5"/>
        <v>30.35</v>
      </c>
      <c r="P357" s="32">
        <v>41639</v>
      </c>
      <c r="Q357" s="32">
        <v>400306</v>
      </c>
    </row>
    <row r="358" spans="1:17" s="24" customFormat="1" ht="38.25" hidden="1" x14ac:dyDescent="0.2">
      <c r="A358" s="6" t="s">
        <v>550</v>
      </c>
      <c r="B358" s="6">
        <v>3</v>
      </c>
      <c r="C358" s="38" t="s">
        <v>2146</v>
      </c>
      <c r="D358" s="3" t="s">
        <v>518</v>
      </c>
      <c r="E358" s="1" t="s">
        <v>1239</v>
      </c>
      <c r="F358" s="1" t="s">
        <v>1441</v>
      </c>
      <c r="G358" s="12" t="s">
        <v>2666</v>
      </c>
      <c r="H358" s="1"/>
      <c r="I358" s="1"/>
      <c r="J358" s="1"/>
      <c r="K358" s="30" t="s">
        <v>2353</v>
      </c>
      <c r="L358" s="1"/>
      <c r="M358" s="1"/>
      <c r="N358" s="36">
        <v>26</v>
      </c>
      <c r="O358" s="23">
        <f t="shared" si="5"/>
        <v>28</v>
      </c>
      <c r="P358" s="32">
        <v>41639</v>
      </c>
      <c r="Q358" s="32">
        <v>400306</v>
      </c>
    </row>
    <row r="359" spans="1:17" s="24" customFormat="1" ht="25.5" hidden="1" x14ac:dyDescent="0.2">
      <c r="A359" s="6" t="s">
        <v>550</v>
      </c>
      <c r="B359" s="6">
        <v>3</v>
      </c>
      <c r="C359" s="38" t="s">
        <v>2146</v>
      </c>
      <c r="D359" s="3" t="s">
        <v>519</v>
      </c>
      <c r="E359" s="1" t="s">
        <v>842</v>
      </c>
      <c r="F359" s="1" t="s">
        <v>1442</v>
      </c>
      <c r="G359" s="1" t="s">
        <v>1919</v>
      </c>
      <c r="H359" s="1" t="s">
        <v>843</v>
      </c>
      <c r="I359" s="1" t="s">
        <v>1443</v>
      </c>
      <c r="J359" s="12" t="s">
        <v>2658</v>
      </c>
      <c r="K359" s="30" t="s">
        <v>2353</v>
      </c>
      <c r="L359" s="1"/>
      <c r="M359" s="1"/>
      <c r="N359" s="36">
        <v>176.4</v>
      </c>
      <c r="O359" s="23">
        <f t="shared" si="5"/>
        <v>190</v>
      </c>
      <c r="P359" s="32">
        <v>41639</v>
      </c>
      <c r="Q359" s="32">
        <v>400306</v>
      </c>
    </row>
    <row r="360" spans="1:17" s="24" customFormat="1" ht="38.25" hidden="1" x14ac:dyDescent="0.2">
      <c r="A360" s="6" t="s">
        <v>550</v>
      </c>
      <c r="B360" s="6">
        <v>3</v>
      </c>
      <c r="C360" s="38" t="s">
        <v>2146</v>
      </c>
      <c r="D360" s="3" t="s">
        <v>520</v>
      </c>
      <c r="E360" s="12" t="s">
        <v>2381</v>
      </c>
      <c r="F360" s="12" t="s">
        <v>2382</v>
      </c>
      <c r="G360" s="1" t="s">
        <v>2514</v>
      </c>
      <c r="H360" s="12" t="s">
        <v>2385</v>
      </c>
      <c r="I360" s="12" t="s">
        <v>1426</v>
      </c>
      <c r="J360" s="12" t="s">
        <v>2515</v>
      </c>
      <c r="K360" s="30" t="s">
        <v>2353</v>
      </c>
      <c r="L360" s="1"/>
      <c r="M360" s="1"/>
      <c r="N360" s="36">
        <v>311.10000000000002</v>
      </c>
      <c r="O360" s="23">
        <f t="shared" si="5"/>
        <v>335.05</v>
      </c>
      <c r="P360" s="32">
        <v>41639</v>
      </c>
      <c r="Q360" s="32">
        <v>400306</v>
      </c>
    </row>
    <row r="361" spans="1:17" s="24" customFormat="1" ht="38.25" hidden="1" x14ac:dyDescent="0.2">
      <c r="A361" s="6" t="s">
        <v>550</v>
      </c>
      <c r="B361" s="6">
        <v>3</v>
      </c>
      <c r="C361" s="38" t="s">
        <v>2146</v>
      </c>
      <c r="D361" s="3" t="s">
        <v>521</v>
      </c>
      <c r="E361" s="12" t="s">
        <v>2383</v>
      </c>
      <c r="F361" s="12" t="s">
        <v>2384</v>
      </c>
      <c r="G361" s="1" t="s">
        <v>2516</v>
      </c>
      <c r="H361" s="12" t="s">
        <v>2385</v>
      </c>
      <c r="I361" s="12" t="s">
        <v>1426</v>
      </c>
      <c r="J361" s="12" t="s">
        <v>2515</v>
      </c>
      <c r="K361" s="30" t="s">
        <v>2353</v>
      </c>
      <c r="L361" s="1"/>
      <c r="M361" s="1"/>
      <c r="N361" s="36">
        <v>185.5</v>
      </c>
      <c r="O361" s="23">
        <f t="shared" si="5"/>
        <v>199.8</v>
      </c>
      <c r="P361" s="32">
        <v>41639</v>
      </c>
      <c r="Q361" s="32">
        <v>400306</v>
      </c>
    </row>
    <row r="362" spans="1:17" s="24" customFormat="1" ht="38.25" hidden="1" x14ac:dyDescent="0.2">
      <c r="A362" s="6" t="s">
        <v>550</v>
      </c>
      <c r="B362" s="6">
        <v>3</v>
      </c>
      <c r="C362" s="38" t="s">
        <v>2146</v>
      </c>
      <c r="D362" s="3" t="s">
        <v>522</v>
      </c>
      <c r="E362" s="1" t="s">
        <v>844</v>
      </c>
      <c r="F362" s="1" t="s">
        <v>1444</v>
      </c>
      <c r="G362" s="1" t="s">
        <v>1920</v>
      </c>
      <c r="H362" s="1" t="s">
        <v>845</v>
      </c>
      <c r="I362" s="1" t="s">
        <v>1445</v>
      </c>
      <c r="J362" s="12" t="s">
        <v>1921</v>
      </c>
      <c r="K362" s="30" t="s">
        <v>2353</v>
      </c>
      <c r="L362" s="1"/>
      <c r="M362" s="1"/>
      <c r="N362" s="36">
        <v>100.1</v>
      </c>
      <c r="O362" s="23">
        <f t="shared" si="5"/>
        <v>107.8</v>
      </c>
      <c r="P362" s="32">
        <v>41639</v>
      </c>
      <c r="Q362" s="32">
        <v>400306</v>
      </c>
    </row>
    <row r="363" spans="1:17" s="24" customFormat="1" ht="51" hidden="1" x14ac:dyDescent="0.2">
      <c r="A363" s="6" t="s">
        <v>550</v>
      </c>
      <c r="B363" s="6">
        <v>3</v>
      </c>
      <c r="C363" s="38" t="s">
        <v>2146</v>
      </c>
      <c r="D363" s="3" t="s">
        <v>523</v>
      </c>
      <c r="E363" s="1" t="s">
        <v>846</v>
      </c>
      <c r="F363" s="1" t="s">
        <v>1446</v>
      </c>
      <c r="G363" s="1" t="s">
        <v>1922</v>
      </c>
      <c r="H363" s="12" t="s">
        <v>2047</v>
      </c>
      <c r="I363" s="1" t="s">
        <v>2071</v>
      </c>
      <c r="J363" s="12" t="s">
        <v>2089</v>
      </c>
      <c r="K363" s="30" t="s">
        <v>2353</v>
      </c>
      <c r="L363" s="1"/>
      <c r="M363" s="1"/>
      <c r="N363" s="36">
        <v>69.3</v>
      </c>
      <c r="O363" s="23">
        <f t="shared" si="5"/>
        <v>74.650000000000006</v>
      </c>
      <c r="P363" s="32">
        <v>41639</v>
      </c>
      <c r="Q363" s="32">
        <v>400306</v>
      </c>
    </row>
    <row r="364" spans="1:17" s="24" customFormat="1" ht="15" hidden="1" x14ac:dyDescent="0.2">
      <c r="A364" s="6" t="s">
        <v>550</v>
      </c>
      <c r="B364" s="6">
        <v>3</v>
      </c>
      <c r="C364" s="38" t="s">
        <v>2146</v>
      </c>
      <c r="D364" s="3" t="s">
        <v>524</v>
      </c>
      <c r="E364" s="1" t="s">
        <v>216</v>
      </c>
      <c r="F364" s="1" t="s">
        <v>1447</v>
      </c>
      <c r="G364" s="1" t="s">
        <v>1923</v>
      </c>
      <c r="H364" s="1"/>
      <c r="I364" s="1"/>
      <c r="J364" s="1"/>
      <c r="K364" s="30" t="s">
        <v>2353</v>
      </c>
      <c r="L364" s="1"/>
      <c r="M364" s="1"/>
      <c r="N364" s="36">
        <v>69.3</v>
      </c>
      <c r="O364" s="23">
        <f t="shared" si="5"/>
        <v>74.650000000000006</v>
      </c>
      <c r="P364" s="32">
        <v>41639</v>
      </c>
      <c r="Q364" s="32">
        <v>400306</v>
      </c>
    </row>
    <row r="365" spans="1:17" s="24" customFormat="1" ht="38.25" hidden="1" x14ac:dyDescent="0.2">
      <c r="A365" s="6" t="s">
        <v>549</v>
      </c>
      <c r="B365" s="6">
        <v>2</v>
      </c>
      <c r="C365" s="19" t="s">
        <v>2147</v>
      </c>
      <c r="D365" s="4"/>
      <c r="E365" s="15" t="s">
        <v>217</v>
      </c>
      <c r="F365" s="15" t="s">
        <v>1448</v>
      </c>
      <c r="G365" s="44" t="s">
        <v>2517</v>
      </c>
      <c r="H365" s="2"/>
      <c r="I365" s="2"/>
      <c r="J365" s="5"/>
      <c r="K365" s="30"/>
      <c r="L365" s="2"/>
      <c r="M365" s="2"/>
      <c r="N365" s="36"/>
      <c r="O365" s="23"/>
      <c r="P365" s="32">
        <v>41639</v>
      </c>
      <c r="Q365" s="32">
        <v>400306</v>
      </c>
    </row>
    <row r="366" spans="1:17" s="24" customFormat="1" ht="15" hidden="1" x14ac:dyDescent="0.2">
      <c r="A366" s="6" t="s">
        <v>550</v>
      </c>
      <c r="B366" s="6">
        <v>3</v>
      </c>
      <c r="C366" s="38" t="s">
        <v>2147</v>
      </c>
      <c r="D366" s="3" t="s">
        <v>525</v>
      </c>
      <c r="E366" s="1" t="s">
        <v>274</v>
      </c>
      <c r="F366" s="1" t="s">
        <v>1449</v>
      </c>
      <c r="G366" s="1" t="s">
        <v>1924</v>
      </c>
      <c r="H366" s="1"/>
      <c r="I366" s="1"/>
      <c r="J366" s="1"/>
      <c r="K366" s="30" t="s">
        <v>2353</v>
      </c>
      <c r="L366" s="1"/>
      <c r="M366" s="1"/>
      <c r="N366" s="36">
        <v>173.4</v>
      </c>
      <c r="O366" s="23">
        <f t="shared" si="5"/>
        <v>186.75</v>
      </c>
      <c r="P366" s="32">
        <v>41639</v>
      </c>
      <c r="Q366" s="32">
        <v>400306</v>
      </c>
    </row>
    <row r="367" spans="1:17" s="24" customFormat="1" ht="25.5" hidden="1" x14ac:dyDescent="0.2">
      <c r="A367" s="6" t="s">
        <v>550</v>
      </c>
      <c r="B367" s="6">
        <v>3</v>
      </c>
      <c r="C367" s="38" t="s">
        <v>2147</v>
      </c>
      <c r="D367" s="3" t="s">
        <v>526</v>
      </c>
      <c r="E367" s="12" t="s">
        <v>2274</v>
      </c>
      <c r="F367" s="12" t="s">
        <v>2275</v>
      </c>
      <c r="G367" s="1" t="s">
        <v>2518</v>
      </c>
      <c r="H367" s="1"/>
      <c r="I367" s="1"/>
      <c r="J367" s="1"/>
      <c r="K367" s="30" t="s">
        <v>2353</v>
      </c>
      <c r="L367" s="1"/>
      <c r="M367" s="1"/>
      <c r="N367" s="36">
        <v>80.7</v>
      </c>
      <c r="O367" s="23">
        <f t="shared" si="5"/>
        <v>86.9</v>
      </c>
      <c r="P367" s="32">
        <v>41639</v>
      </c>
      <c r="Q367" s="32">
        <v>400306</v>
      </c>
    </row>
    <row r="368" spans="1:17" s="24" customFormat="1" ht="25.5" hidden="1" x14ac:dyDescent="0.2">
      <c r="A368" s="6" t="s">
        <v>550</v>
      </c>
      <c r="B368" s="6">
        <v>3</v>
      </c>
      <c r="C368" s="38" t="s">
        <v>2147</v>
      </c>
      <c r="D368" s="3" t="s">
        <v>527</v>
      </c>
      <c r="E368" s="1" t="s">
        <v>275</v>
      </c>
      <c r="F368" s="1" t="s">
        <v>1450</v>
      </c>
      <c r="G368" s="1" t="s">
        <v>1925</v>
      </c>
      <c r="H368" s="1"/>
      <c r="I368" s="1"/>
      <c r="J368" s="1"/>
      <c r="K368" s="30" t="s">
        <v>2353</v>
      </c>
      <c r="L368" s="1"/>
      <c r="M368" s="1"/>
      <c r="N368" s="36">
        <v>29.3</v>
      </c>
      <c r="O368" s="23">
        <f t="shared" si="5"/>
        <v>31.55</v>
      </c>
      <c r="P368" s="32">
        <v>41639</v>
      </c>
      <c r="Q368" s="32">
        <v>400306</v>
      </c>
    </row>
    <row r="369" spans="1:17" s="24" customFormat="1" ht="25.5" hidden="1" x14ac:dyDescent="0.2">
      <c r="A369" s="6" t="s">
        <v>550</v>
      </c>
      <c r="B369" s="6">
        <v>3</v>
      </c>
      <c r="C369" s="38" t="s">
        <v>2147</v>
      </c>
      <c r="D369" s="3" t="s">
        <v>528</v>
      </c>
      <c r="E369" s="12" t="s">
        <v>2276</v>
      </c>
      <c r="F369" s="12" t="s">
        <v>2277</v>
      </c>
      <c r="G369" s="1" t="s">
        <v>2519</v>
      </c>
      <c r="H369" s="1"/>
      <c r="I369" s="1"/>
      <c r="J369" s="1"/>
      <c r="K369" s="30" t="s">
        <v>2353</v>
      </c>
      <c r="L369" s="1"/>
      <c r="M369" s="1"/>
      <c r="N369" s="36">
        <v>363</v>
      </c>
      <c r="O369" s="23">
        <f t="shared" si="5"/>
        <v>390.95</v>
      </c>
      <c r="P369" s="32">
        <v>41639</v>
      </c>
      <c r="Q369" s="32">
        <v>400306</v>
      </c>
    </row>
    <row r="370" spans="1:17" ht="38.25" hidden="1" x14ac:dyDescent="0.2">
      <c r="A370" s="6" t="s">
        <v>550</v>
      </c>
      <c r="B370" s="6">
        <v>3</v>
      </c>
      <c r="C370" s="38" t="s">
        <v>2147</v>
      </c>
      <c r="D370" s="3" t="s">
        <v>529</v>
      </c>
      <c r="E370" s="12" t="s">
        <v>2278</v>
      </c>
      <c r="F370" s="12" t="s">
        <v>2279</v>
      </c>
      <c r="G370" s="1" t="s">
        <v>2520</v>
      </c>
      <c r="H370" s="1"/>
      <c r="I370" s="1"/>
      <c r="J370" s="1"/>
      <c r="K370" s="30" t="s">
        <v>2353</v>
      </c>
      <c r="L370" s="1"/>
      <c r="M370" s="1"/>
      <c r="N370" s="36">
        <v>139.30000000000001</v>
      </c>
      <c r="O370" s="23">
        <f t="shared" si="5"/>
        <v>150.05000000000001</v>
      </c>
      <c r="P370" s="32">
        <v>41639</v>
      </c>
      <c r="Q370" s="32">
        <v>400306</v>
      </c>
    </row>
    <row r="371" spans="1:17" ht="15" hidden="1" x14ac:dyDescent="0.2">
      <c r="A371" s="6" t="s">
        <v>550</v>
      </c>
      <c r="B371" s="6">
        <v>3</v>
      </c>
      <c r="C371" s="38" t="s">
        <v>2147</v>
      </c>
      <c r="D371" s="3" t="s">
        <v>530</v>
      </c>
      <c r="E371" s="12" t="s">
        <v>2280</v>
      </c>
      <c r="F371" s="12" t="s">
        <v>2281</v>
      </c>
      <c r="G371" s="1" t="s">
        <v>2521</v>
      </c>
      <c r="H371" s="1"/>
      <c r="I371" s="1"/>
      <c r="J371" s="1"/>
      <c r="K371" s="30" t="s">
        <v>2353</v>
      </c>
      <c r="L371" s="1"/>
      <c r="M371" s="1"/>
      <c r="N371" s="36">
        <v>242</v>
      </c>
      <c r="O371" s="23">
        <f t="shared" si="5"/>
        <v>260.64999999999998</v>
      </c>
      <c r="P371" s="32">
        <v>41639</v>
      </c>
      <c r="Q371" s="32">
        <v>400306</v>
      </c>
    </row>
    <row r="372" spans="1:17" ht="15" hidden="1" x14ac:dyDescent="0.2">
      <c r="A372" s="6" t="s">
        <v>550</v>
      </c>
      <c r="B372" s="6">
        <v>3</v>
      </c>
      <c r="C372" s="38" t="s">
        <v>2147</v>
      </c>
      <c r="D372" s="3" t="s">
        <v>531</v>
      </c>
      <c r="E372" s="1" t="s">
        <v>263</v>
      </c>
      <c r="F372" s="1" t="s">
        <v>1451</v>
      </c>
      <c r="G372" s="1" t="s">
        <v>1926</v>
      </c>
      <c r="H372" s="1"/>
      <c r="I372" s="1"/>
      <c r="J372" s="1"/>
      <c r="K372" s="30" t="s">
        <v>2353</v>
      </c>
      <c r="L372" s="1"/>
      <c r="M372" s="1"/>
      <c r="N372" s="36">
        <v>53.2</v>
      </c>
      <c r="O372" s="23">
        <f t="shared" si="5"/>
        <v>57.3</v>
      </c>
      <c r="P372" s="32">
        <v>41639</v>
      </c>
      <c r="Q372" s="32">
        <v>400306</v>
      </c>
    </row>
    <row r="373" spans="1:17" ht="45" hidden="1" x14ac:dyDescent="0.2">
      <c r="A373" s="6" t="s">
        <v>549</v>
      </c>
      <c r="B373" s="6">
        <v>1</v>
      </c>
      <c r="C373" s="18" t="s">
        <v>365</v>
      </c>
      <c r="D373" s="4"/>
      <c r="E373" s="16" t="s">
        <v>226</v>
      </c>
      <c r="F373" s="16" t="s">
        <v>1452</v>
      </c>
      <c r="G373" s="16" t="s">
        <v>1927</v>
      </c>
      <c r="H373" s="1"/>
      <c r="I373" s="1"/>
      <c r="J373" s="1"/>
      <c r="K373" s="30"/>
      <c r="L373" s="1"/>
      <c r="M373" s="1"/>
      <c r="N373" s="36"/>
      <c r="O373" s="23"/>
      <c r="P373" s="32">
        <v>41639</v>
      </c>
      <c r="Q373" s="32">
        <v>400306</v>
      </c>
    </row>
    <row r="374" spans="1:17" ht="25.5" hidden="1" x14ac:dyDescent="0.2">
      <c r="A374" s="6" t="s">
        <v>549</v>
      </c>
      <c r="B374" s="6">
        <v>2</v>
      </c>
      <c r="C374" s="19" t="s">
        <v>2148</v>
      </c>
      <c r="D374" s="4"/>
      <c r="E374" s="15" t="s">
        <v>227</v>
      </c>
      <c r="F374" s="15" t="s">
        <v>1453</v>
      </c>
      <c r="G374" s="15" t="s">
        <v>1928</v>
      </c>
      <c r="H374" s="5"/>
      <c r="I374" s="5"/>
      <c r="J374" s="5"/>
      <c r="K374" s="30"/>
      <c r="L374" s="5"/>
      <c r="M374" s="5"/>
      <c r="N374" s="36"/>
      <c r="O374" s="23"/>
      <c r="P374" s="32">
        <v>41639</v>
      </c>
      <c r="Q374" s="32">
        <v>400306</v>
      </c>
    </row>
    <row r="375" spans="1:17" ht="25.5" hidden="1" x14ac:dyDescent="0.2">
      <c r="A375" s="6" t="s">
        <v>550</v>
      </c>
      <c r="B375" s="6">
        <v>3</v>
      </c>
      <c r="C375" s="38" t="s">
        <v>2148</v>
      </c>
      <c r="D375" s="3" t="s">
        <v>116</v>
      </c>
      <c r="E375" s="1" t="s">
        <v>228</v>
      </c>
      <c r="F375" s="1" t="s">
        <v>1454</v>
      </c>
      <c r="G375" s="1" t="s">
        <v>1929</v>
      </c>
      <c r="H375" s="1"/>
      <c r="I375" s="1"/>
      <c r="J375" s="1"/>
      <c r="K375" s="30" t="s">
        <v>2353</v>
      </c>
      <c r="L375" s="1"/>
      <c r="M375" s="1"/>
      <c r="N375" s="36">
        <v>102.1</v>
      </c>
      <c r="O375" s="23">
        <f t="shared" si="5"/>
        <v>109.95</v>
      </c>
      <c r="P375" s="32">
        <v>41639</v>
      </c>
      <c r="Q375" s="32">
        <v>400306</v>
      </c>
    </row>
    <row r="376" spans="1:17" ht="25.5" hidden="1" x14ac:dyDescent="0.2">
      <c r="A376" s="6" t="s">
        <v>550</v>
      </c>
      <c r="B376" s="6">
        <v>3</v>
      </c>
      <c r="C376" s="38" t="s">
        <v>2148</v>
      </c>
      <c r="D376" s="3" t="s">
        <v>117</v>
      </c>
      <c r="E376" s="1" t="s">
        <v>229</v>
      </c>
      <c r="F376" s="1" t="s">
        <v>1455</v>
      </c>
      <c r="G376" s="1" t="s">
        <v>1930</v>
      </c>
      <c r="H376" s="1"/>
      <c r="I376" s="1"/>
      <c r="J376" s="1"/>
      <c r="K376" s="30" t="s">
        <v>2353</v>
      </c>
      <c r="L376" s="1"/>
      <c r="M376" s="1"/>
      <c r="N376" s="36">
        <v>149</v>
      </c>
      <c r="O376" s="23">
        <f t="shared" si="5"/>
        <v>160.44999999999999</v>
      </c>
      <c r="P376" s="32">
        <v>41639</v>
      </c>
      <c r="Q376" s="32">
        <v>400306</v>
      </c>
    </row>
    <row r="377" spans="1:17" ht="25.5" hidden="1" x14ac:dyDescent="0.2">
      <c r="A377" s="6" t="s">
        <v>550</v>
      </c>
      <c r="B377" s="6">
        <v>3</v>
      </c>
      <c r="C377" s="38" t="s">
        <v>2148</v>
      </c>
      <c r="D377" s="3" t="s">
        <v>118</v>
      </c>
      <c r="E377" s="1" t="s">
        <v>230</v>
      </c>
      <c r="F377" s="1" t="s">
        <v>1456</v>
      </c>
      <c r="G377" s="1" t="s">
        <v>1931</v>
      </c>
      <c r="H377" s="1"/>
      <c r="I377" s="1"/>
      <c r="J377" s="1"/>
      <c r="K377" s="30" t="s">
        <v>2353</v>
      </c>
      <c r="L377" s="1"/>
      <c r="M377" s="1"/>
      <c r="N377" s="36">
        <v>81</v>
      </c>
      <c r="O377" s="23">
        <f t="shared" si="5"/>
        <v>87.25</v>
      </c>
      <c r="P377" s="32">
        <v>41639</v>
      </c>
      <c r="Q377" s="32">
        <v>400306</v>
      </c>
    </row>
    <row r="378" spans="1:17" ht="76.5" hidden="1" x14ac:dyDescent="0.2">
      <c r="A378" s="6" t="s">
        <v>550</v>
      </c>
      <c r="B378" s="6">
        <v>3</v>
      </c>
      <c r="C378" s="38" t="s">
        <v>2148</v>
      </c>
      <c r="D378" s="3" t="s">
        <v>119</v>
      </c>
      <c r="E378" s="14" t="s">
        <v>2189</v>
      </c>
      <c r="F378" s="14" t="s">
        <v>2307</v>
      </c>
      <c r="G378" s="14" t="s">
        <v>2525</v>
      </c>
      <c r="H378" s="12" t="s">
        <v>2048</v>
      </c>
      <c r="I378" s="1" t="s">
        <v>2072</v>
      </c>
      <c r="J378" s="12" t="s">
        <v>2524</v>
      </c>
      <c r="K378" s="30" t="s">
        <v>2353</v>
      </c>
      <c r="L378" s="1"/>
      <c r="M378" s="1"/>
      <c r="N378" s="36">
        <v>27.5</v>
      </c>
      <c r="O378" s="23">
        <f t="shared" si="5"/>
        <v>29.6</v>
      </c>
      <c r="P378" s="32">
        <v>41639</v>
      </c>
      <c r="Q378" s="32">
        <v>400306</v>
      </c>
    </row>
    <row r="379" spans="1:17" ht="15" hidden="1" x14ac:dyDescent="0.2">
      <c r="A379" s="6" t="s">
        <v>550</v>
      </c>
      <c r="B379" s="6">
        <v>3</v>
      </c>
      <c r="C379" s="38" t="s">
        <v>2148</v>
      </c>
      <c r="D379" s="3" t="s">
        <v>120</v>
      </c>
      <c r="E379" s="12" t="s">
        <v>2097</v>
      </c>
      <c r="F379" s="14" t="s">
        <v>2318</v>
      </c>
      <c r="G379" s="1" t="s">
        <v>2522</v>
      </c>
      <c r="H379" s="1" t="s">
        <v>2096</v>
      </c>
      <c r="I379" s="14" t="s">
        <v>2319</v>
      </c>
      <c r="J379" s="12" t="s">
        <v>2523</v>
      </c>
      <c r="K379" s="30" t="s">
        <v>2353</v>
      </c>
      <c r="L379" s="1"/>
      <c r="M379" s="1"/>
      <c r="N379" s="36">
        <v>103</v>
      </c>
      <c r="O379" s="23">
        <f t="shared" si="5"/>
        <v>110.95</v>
      </c>
      <c r="P379" s="32">
        <v>41639</v>
      </c>
      <c r="Q379" s="32">
        <v>400306</v>
      </c>
    </row>
    <row r="380" spans="1:17" ht="76.5" hidden="1" x14ac:dyDescent="0.2">
      <c r="A380" s="6" t="s">
        <v>550</v>
      </c>
      <c r="B380" s="6">
        <v>3</v>
      </c>
      <c r="C380" s="38" t="s">
        <v>2148</v>
      </c>
      <c r="D380" s="3" t="s">
        <v>121</v>
      </c>
      <c r="E380" s="14" t="s">
        <v>2190</v>
      </c>
      <c r="F380" s="14" t="s">
        <v>2308</v>
      </c>
      <c r="G380" s="14" t="s">
        <v>2526</v>
      </c>
      <c r="H380" s="12" t="s">
        <v>2049</v>
      </c>
      <c r="I380" s="1" t="s">
        <v>2073</v>
      </c>
      <c r="J380" s="12" t="s">
        <v>2090</v>
      </c>
      <c r="K380" s="30" t="s">
        <v>2353</v>
      </c>
      <c r="L380" s="1"/>
      <c r="M380" s="1"/>
      <c r="N380" s="36">
        <v>39.6</v>
      </c>
      <c r="O380" s="23">
        <f t="shared" si="5"/>
        <v>42.65</v>
      </c>
      <c r="P380" s="32">
        <v>41639</v>
      </c>
      <c r="Q380" s="32">
        <v>400306</v>
      </c>
    </row>
    <row r="381" spans="1:17" ht="369.75" hidden="1" x14ac:dyDescent="0.2">
      <c r="A381" s="6" t="s">
        <v>549</v>
      </c>
      <c r="B381" s="6">
        <v>2</v>
      </c>
      <c r="C381" s="19" t="s">
        <v>2149</v>
      </c>
      <c r="D381" s="4"/>
      <c r="E381" s="15" t="s">
        <v>265</v>
      </c>
      <c r="F381" s="15" t="s">
        <v>1457</v>
      </c>
      <c r="G381" s="44" t="s">
        <v>1932</v>
      </c>
      <c r="H381" s="12" t="s">
        <v>2676</v>
      </c>
      <c r="I381" s="13" t="s">
        <v>2677</v>
      </c>
      <c r="J381" s="12" t="s">
        <v>2678</v>
      </c>
      <c r="K381" s="30"/>
      <c r="L381" s="5"/>
      <c r="M381" s="5"/>
      <c r="N381" s="36"/>
      <c r="O381" s="23"/>
      <c r="P381" s="32">
        <v>41639</v>
      </c>
      <c r="Q381" s="32">
        <v>400306</v>
      </c>
    </row>
    <row r="382" spans="1:17" ht="118.15" hidden="1" customHeight="1" x14ac:dyDescent="0.2">
      <c r="A382" s="6" t="s">
        <v>550</v>
      </c>
      <c r="B382" s="6">
        <v>3</v>
      </c>
      <c r="C382" s="38" t="s">
        <v>2149</v>
      </c>
      <c r="D382" s="3" t="s">
        <v>122</v>
      </c>
      <c r="E382" s="1" t="s">
        <v>847</v>
      </c>
      <c r="F382" s="1" t="s">
        <v>1458</v>
      </c>
      <c r="G382" s="1" t="s">
        <v>1933</v>
      </c>
      <c r="H382" s="1" t="s">
        <v>848</v>
      </c>
      <c r="I382" s="1" t="s">
        <v>1459</v>
      </c>
      <c r="J382" s="12" t="s">
        <v>1934</v>
      </c>
      <c r="K382" s="30" t="s">
        <v>2353</v>
      </c>
      <c r="L382" s="1"/>
      <c r="M382" s="1"/>
      <c r="N382" s="36">
        <v>112.6</v>
      </c>
      <c r="O382" s="23">
        <f t="shared" si="5"/>
        <v>121.25</v>
      </c>
      <c r="P382" s="32">
        <v>41639</v>
      </c>
      <c r="Q382" s="32">
        <v>400306</v>
      </c>
    </row>
    <row r="383" spans="1:17" ht="76.5" hidden="1" x14ac:dyDescent="0.2">
      <c r="A383" s="6" t="s">
        <v>550</v>
      </c>
      <c r="B383" s="6">
        <v>3</v>
      </c>
      <c r="C383" s="38" t="s">
        <v>2149</v>
      </c>
      <c r="D383" s="3" t="s">
        <v>123</v>
      </c>
      <c r="E383" s="14" t="s">
        <v>2199</v>
      </c>
      <c r="F383" s="14" t="s">
        <v>2282</v>
      </c>
      <c r="G383" s="14" t="s">
        <v>2530</v>
      </c>
      <c r="H383" s="12" t="s">
        <v>2099</v>
      </c>
      <c r="I383" s="1" t="s">
        <v>2074</v>
      </c>
      <c r="J383" s="12" t="s">
        <v>2091</v>
      </c>
      <c r="K383" s="30" t="s">
        <v>2353</v>
      </c>
      <c r="L383" s="1"/>
      <c r="M383" s="1"/>
      <c r="N383" s="36">
        <v>41.4</v>
      </c>
      <c r="O383" s="23">
        <f t="shared" si="5"/>
        <v>44.6</v>
      </c>
      <c r="P383" s="32">
        <v>41639</v>
      </c>
      <c r="Q383" s="32">
        <v>400306</v>
      </c>
    </row>
    <row r="384" spans="1:17" ht="89.25" hidden="1" x14ac:dyDescent="0.2">
      <c r="A384" s="6" t="s">
        <v>550</v>
      </c>
      <c r="B384" s="6">
        <v>3</v>
      </c>
      <c r="C384" s="38" t="s">
        <v>2149</v>
      </c>
      <c r="D384" s="3" t="s">
        <v>124</v>
      </c>
      <c r="E384" s="12" t="s">
        <v>2191</v>
      </c>
      <c r="F384" s="1" t="s">
        <v>2309</v>
      </c>
      <c r="G384" s="14" t="s">
        <v>2527</v>
      </c>
      <c r="H384" s="1" t="s">
        <v>2050</v>
      </c>
      <c r="I384" s="1" t="s">
        <v>2076</v>
      </c>
      <c r="J384" s="12" t="s">
        <v>2573</v>
      </c>
      <c r="K384" s="30" t="s">
        <v>2353</v>
      </c>
      <c r="L384" s="1"/>
      <c r="M384" s="1"/>
      <c r="N384" s="36">
        <v>68.099999999999994</v>
      </c>
      <c r="O384" s="23">
        <f t="shared" si="5"/>
        <v>73.349999999999994</v>
      </c>
      <c r="P384" s="32">
        <v>41639</v>
      </c>
      <c r="Q384" s="32">
        <v>400306</v>
      </c>
    </row>
    <row r="385" spans="1:17" ht="76.5" hidden="1" x14ac:dyDescent="0.2">
      <c r="A385" s="6" t="s">
        <v>550</v>
      </c>
      <c r="B385" s="6">
        <v>3</v>
      </c>
      <c r="C385" s="38" t="s">
        <v>2149</v>
      </c>
      <c r="D385" s="22" t="s">
        <v>125</v>
      </c>
      <c r="E385" s="12" t="s">
        <v>2192</v>
      </c>
      <c r="F385" s="12" t="s">
        <v>2310</v>
      </c>
      <c r="G385" s="14" t="s">
        <v>2528</v>
      </c>
      <c r="H385" s="1" t="s">
        <v>2051</v>
      </c>
      <c r="I385" s="1" t="s">
        <v>2075</v>
      </c>
      <c r="J385" s="12" t="s">
        <v>2574</v>
      </c>
      <c r="K385" s="30" t="s">
        <v>2353</v>
      </c>
      <c r="L385" s="1"/>
      <c r="M385" s="1"/>
      <c r="N385" s="36">
        <v>103.2</v>
      </c>
      <c r="O385" s="23">
        <f t="shared" si="5"/>
        <v>111.15</v>
      </c>
      <c r="P385" s="32">
        <v>41639</v>
      </c>
      <c r="Q385" s="32">
        <v>400306</v>
      </c>
    </row>
    <row r="386" spans="1:17" s="24" customFormat="1" ht="25.5" hidden="1" x14ac:dyDescent="0.2">
      <c r="A386" s="6" t="s">
        <v>550</v>
      </c>
      <c r="B386" s="6">
        <v>3</v>
      </c>
      <c r="C386" s="38" t="s">
        <v>2149</v>
      </c>
      <c r="D386" s="3" t="s">
        <v>126</v>
      </c>
      <c r="E386" s="12" t="s">
        <v>2161</v>
      </c>
      <c r="F386" s="1" t="s">
        <v>1460</v>
      </c>
      <c r="G386" s="14" t="s">
        <v>1935</v>
      </c>
      <c r="H386" s="1"/>
      <c r="I386" s="1"/>
      <c r="J386" s="1"/>
      <c r="K386" s="30" t="s">
        <v>2353</v>
      </c>
      <c r="L386" s="1"/>
      <c r="M386" s="1"/>
      <c r="N386" s="36">
        <v>115.8</v>
      </c>
      <c r="O386" s="23">
        <f t="shared" si="5"/>
        <v>124.7</v>
      </c>
      <c r="P386" s="32">
        <v>41639</v>
      </c>
      <c r="Q386" s="32">
        <v>400306</v>
      </c>
    </row>
    <row r="387" spans="1:17" s="24" customFormat="1" ht="25.5" hidden="1" x14ac:dyDescent="0.2">
      <c r="A387" s="6" t="s">
        <v>550</v>
      </c>
      <c r="B387" s="6">
        <v>3</v>
      </c>
      <c r="C387" s="38" t="s">
        <v>2149</v>
      </c>
      <c r="D387" s="3" t="s">
        <v>127</v>
      </c>
      <c r="E387" s="12" t="s">
        <v>2162</v>
      </c>
      <c r="F387" s="1" t="s">
        <v>1461</v>
      </c>
      <c r="G387" s="14" t="s">
        <v>1936</v>
      </c>
      <c r="H387" s="1"/>
      <c r="I387" s="1"/>
      <c r="J387" s="1"/>
      <c r="K387" s="30" t="s">
        <v>2353</v>
      </c>
      <c r="L387" s="1"/>
      <c r="M387" s="1"/>
      <c r="N387" s="36">
        <v>145.6</v>
      </c>
      <c r="O387" s="23">
        <f t="shared" si="5"/>
        <v>156.80000000000001</v>
      </c>
      <c r="P387" s="32">
        <v>41639</v>
      </c>
      <c r="Q387" s="32">
        <v>400306</v>
      </c>
    </row>
    <row r="388" spans="1:17" s="24" customFormat="1" ht="51" hidden="1" x14ac:dyDescent="0.2">
      <c r="A388" s="6" t="s">
        <v>550</v>
      </c>
      <c r="B388" s="6">
        <v>3</v>
      </c>
      <c r="C388" s="38" t="s">
        <v>2149</v>
      </c>
      <c r="D388" s="3" t="s">
        <v>128</v>
      </c>
      <c r="E388" s="1" t="s">
        <v>849</v>
      </c>
      <c r="F388" s="1" t="s">
        <v>1462</v>
      </c>
      <c r="G388" s="14" t="s">
        <v>1937</v>
      </c>
      <c r="H388" s="1" t="s">
        <v>850</v>
      </c>
      <c r="I388" s="1" t="s">
        <v>1463</v>
      </c>
      <c r="J388" s="12" t="s">
        <v>1938</v>
      </c>
      <c r="K388" s="30" t="s">
        <v>2353</v>
      </c>
      <c r="L388" s="1"/>
      <c r="M388" s="1"/>
      <c r="N388" s="36">
        <v>105.2</v>
      </c>
      <c r="O388" s="23">
        <f t="shared" si="5"/>
        <v>113.3</v>
      </c>
      <c r="P388" s="32">
        <v>41639</v>
      </c>
      <c r="Q388" s="32">
        <v>400306</v>
      </c>
    </row>
    <row r="389" spans="1:17" s="24" customFormat="1" ht="51" hidden="1" x14ac:dyDescent="0.2">
      <c r="A389" s="6" t="s">
        <v>550</v>
      </c>
      <c r="B389" s="6">
        <v>3</v>
      </c>
      <c r="C389" s="38" t="s">
        <v>2149</v>
      </c>
      <c r="D389" s="3" t="s">
        <v>129</v>
      </c>
      <c r="E389" s="12" t="s">
        <v>2170</v>
      </c>
      <c r="F389" s="12" t="s">
        <v>2401</v>
      </c>
      <c r="G389" s="14" t="s">
        <v>2529</v>
      </c>
      <c r="H389" s="12" t="s">
        <v>2402</v>
      </c>
      <c r="I389" s="12" t="s">
        <v>2294</v>
      </c>
      <c r="J389" s="12" t="s">
        <v>2671</v>
      </c>
      <c r="K389" s="30" t="s">
        <v>2353</v>
      </c>
      <c r="L389" s="1"/>
      <c r="M389" s="1"/>
      <c r="N389" s="36">
        <v>27.5</v>
      </c>
      <c r="O389" s="23">
        <f t="shared" si="5"/>
        <v>29.6</v>
      </c>
      <c r="P389" s="32">
        <v>41639</v>
      </c>
      <c r="Q389" s="32">
        <v>400306</v>
      </c>
    </row>
    <row r="390" spans="1:17" s="24" customFormat="1" ht="369.75" hidden="1" x14ac:dyDescent="0.2">
      <c r="A390" s="6" t="s">
        <v>549</v>
      </c>
      <c r="B390" s="6">
        <v>2</v>
      </c>
      <c r="C390" s="19" t="s">
        <v>2150</v>
      </c>
      <c r="D390" s="4"/>
      <c r="E390" s="15" t="s">
        <v>201</v>
      </c>
      <c r="F390" s="15" t="s">
        <v>1464</v>
      </c>
      <c r="G390" s="15" t="s">
        <v>1939</v>
      </c>
      <c r="H390" s="12" t="s">
        <v>2680</v>
      </c>
      <c r="I390" s="13" t="s">
        <v>2681</v>
      </c>
      <c r="J390" s="12" t="s">
        <v>2679</v>
      </c>
      <c r="K390" s="30" t="s">
        <v>2353</v>
      </c>
      <c r="L390" s="13"/>
      <c r="M390" s="13"/>
      <c r="N390" s="36"/>
      <c r="O390" s="23"/>
      <c r="P390" s="32">
        <v>41639</v>
      </c>
      <c r="Q390" s="32">
        <v>400306</v>
      </c>
    </row>
    <row r="391" spans="1:17" s="24" customFormat="1" ht="25.5" hidden="1" x14ac:dyDescent="0.2">
      <c r="A391" s="6" t="s">
        <v>550</v>
      </c>
      <c r="B391" s="6">
        <v>3</v>
      </c>
      <c r="C391" s="38" t="s">
        <v>2150</v>
      </c>
      <c r="D391" s="3" t="s">
        <v>130</v>
      </c>
      <c r="E391" s="1" t="s">
        <v>851</v>
      </c>
      <c r="F391" s="1" t="s">
        <v>1465</v>
      </c>
      <c r="G391" s="1" t="s">
        <v>2531</v>
      </c>
      <c r="H391" s="1" t="s">
        <v>852</v>
      </c>
      <c r="I391" s="1" t="s">
        <v>1466</v>
      </c>
      <c r="J391" s="12" t="s">
        <v>1940</v>
      </c>
      <c r="K391" s="30" t="s">
        <v>2353</v>
      </c>
      <c r="L391" s="1"/>
      <c r="M391" s="1"/>
      <c r="N391" s="36">
        <v>111.5</v>
      </c>
      <c r="O391" s="23">
        <f t="shared" ref="O391:O453" si="6">ROUND(N391*1.077*20,0)/20</f>
        <v>120.1</v>
      </c>
      <c r="P391" s="32">
        <v>41639</v>
      </c>
      <c r="Q391" s="32">
        <v>400306</v>
      </c>
    </row>
    <row r="392" spans="1:17" s="24" customFormat="1" ht="25.5" hidden="1" x14ac:dyDescent="0.2">
      <c r="A392" s="6" t="s">
        <v>550</v>
      </c>
      <c r="B392" s="6">
        <v>3</v>
      </c>
      <c r="C392" s="38" t="s">
        <v>2150</v>
      </c>
      <c r="D392" s="3" t="s">
        <v>131</v>
      </c>
      <c r="E392" s="1" t="s">
        <v>853</v>
      </c>
      <c r="F392" s="1" t="s">
        <v>1467</v>
      </c>
      <c r="G392" s="1" t="s">
        <v>1941</v>
      </c>
      <c r="H392" s="1" t="s">
        <v>852</v>
      </c>
      <c r="I392" s="1" t="s">
        <v>1466</v>
      </c>
      <c r="J392" s="12" t="s">
        <v>1940</v>
      </c>
      <c r="K392" s="30" t="s">
        <v>2353</v>
      </c>
      <c r="L392" s="1"/>
      <c r="M392" s="1"/>
      <c r="N392" s="36">
        <v>212.3</v>
      </c>
      <c r="O392" s="23">
        <f t="shared" si="6"/>
        <v>228.65</v>
      </c>
      <c r="P392" s="32">
        <v>41639</v>
      </c>
      <c r="Q392" s="32">
        <v>400306</v>
      </c>
    </row>
    <row r="393" spans="1:17" s="24" customFormat="1" ht="25.5" hidden="1" x14ac:dyDescent="0.2">
      <c r="A393" s="6" t="s">
        <v>550</v>
      </c>
      <c r="B393" s="6">
        <v>3</v>
      </c>
      <c r="C393" s="38" t="s">
        <v>2150</v>
      </c>
      <c r="D393" s="3" t="s">
        <v>132</v>
      </c>
      <c r="E393" s="1" t="s">
        <v>854</v>
      </c>
      <c r="F393" s="1" t="s">
        <v>1468</v>
      </c>
      <c r="G393" s="1" t="s">
        <v>1942</v>
      </c>
      <c r="H393" s="1" t="s">
        <v>855</v>
      </c>
      <c r="I393" s="1" t="s">
        <v>1469</v>
      </c>
      <c r="J393" s="12" t="s">
        <v>1943</v>
      </c>
      <c r="K393" s="30" t="s">
        <v>2353</v>
      </c>
      <c r="L393" s="1"/>
      <c r="M393" s="1"/>
      <c r="N393" s="36">
        <v>252.2</v>
      </c>
      <c r="O393" s="23">
        <f t="shared" si="6"/>
        <v>271.60000000000002</v>
      </c>
      <c r="P393" s="32">
        <v>41639</v>
      </c>
      <c r="Q393" s="32">
        <v>400306</v>
      </c>
    </row>
    <row r="394" spans="1:17" s="24" customFormat="1" ht="38.25" hidden="1" x14ac:dyDescent="0.2">
      <c r="A394" s="6" t="s">
        <v>550</v>
      </c>
      <c r="B394" s="6">
        <v>3</v>
      </c>
      <c r="C394" s="38" t="s">
        <v>2150</v>
      </c>
      <c r="D394" s="3" t="s">
        <v>972</v>
      </c>
      <c r="E394" s="1" t="s">
        <v>241</v>
      </c>
      <c r="F394" s="1" t="s">
        <v>1470</v>
      </c>
      <c r="G394" s="1" t="s">
        <v>1944</v>
      </c>
      <c r="H394" s="12" t="s">
        <v>2233</v>
      </c>
      <c r="I394" s="40" t="s">
        <v>2247</v>
      </c>
      <c r="J394" s="12" t="s">
        <v>2431</v>
      </c>
      <c r="K394" s="30" t="s">
        <v>2353</v>
      </c>
      <c r="L394" s="30"/>
      <c r="M394" s="30"/>
      <c r="N394" s="36">
        <v>302.5</v>
      </c>
      <c r="O394" s="23">
        <f t="shared" si="6"/>
        <v>325.8</v>
      </c>
      <c r="P394" s="32">
        <v>41639</v>
      </c>
      <c r="Q394" s="32">
        <v>400306</v>
      </c>
    </row>
    <row r="395" spans="1:17" s="24" customFormat="1" ht="38.25" hidden="1" x14ac:dyDescent="0.2">
      <c r="A395" s="6" t="s">
        <v>550</v>
      </c>
      <c r="B395" s="6">
        <v>3</v>
      </c>
      <c r="C395" s="38" t="s">
        <v>2150</v>
      </c>
      <c r="D395" s="3" t="s">
        <v>973</v>
      </c>
      <c r="E395" s="1" t="s">
        <v>242</v>
      </c>
      <c r="F395" s="1" t="s">
        <v>1471</v>
      </c>
      <c r="G395" s="1" t="s">
        <v>1945</v>
      </c>
      <c r="H395" s="1" t="s">
        <v>2233</v>
      </c>
      <c r="I395" s="40" t="s">
        <v>2247</v>
      </c>
      <c r="J395" s="12" t="s">
        <v>2431</v>
      </c>
      <c r="K395" s="30" t="s">
        <v>2353</v>
      </c>
      <c r="L395" s="30"/>
      <c r="M395" s="30"/>
      <c r="N395" s="36">
        <v>47.7</v>
      </c>
      <c r="O395" s="23">
        <f t="shared" si="6"/>
        <v>51.35</v>
      </c>
      <c r="P395" s="32">
        <v>41639</v>
      </c>
      <c r="Q395" s="32">
        <v>400306</v>
      </c>
    </row>
    <row r="396" spans="1:17" s="24" customFormat="1" ht="25.5" hidden="1" x14ac:dyDescent="0.2">
      <c r="A396" s="6" t="s">
        <v>549</v>
      </c>
      <c r="B396" s="6">
        <v>2</v>
      </c>
      <c r="C396" s="19" t="s">
        <v>2151</v>
      </c>
      <c r="D396" s="4"/>
      <c r="E396" s="15" t="s">
        <v>243</v>
      </c>
      <c r="F396" s="15" t="s">
        <v>1472</v>
      </c>
      <c r="G396" s="15" t="s">
        <v>1946</v>
      </c>
      <c r="H396" s="5"/>
      <c r="I396" s="5"/>
      <c r="J396" s="5"/>
      <c r="K396" s="30"/>
      <c r="L396" s="5"/>
      <c r="M396" s="5"/>
      <c r="N396" s="36"/>
      <c r="O396" s="23"/>
      <c r="P396" s="32">
        <v>41639</v>
      </c>
      <c r="Q396" s="32">
        <v>400306</v>
      </c>
    </row>
    <row r="397" spans="1:17" s="24" customFormat="1" ht="25.5" hidden="1" x14ac:dyDescent="0.2">
      <c r="A397" s="6" t="s">
        <v>550</v>
      </c>
      <c r="B397" s="6">
        <v>3</v>
      </c>
      <c r="C397" s="38" t="s">
        <v>2151</v>
      </c>
      <c r="D397" s="3" t="s">
        <v>133</v>
      </c>
      <c r="E397" s="1" t="s">
        <v>856</v>
      </c>
      <c r="F397" s="1" t="s">
        <v>1473</v>
      </c>
      <c r="G397" s="1" t="s">
        <v>2532</v>
      </c>
      <c r="H397" s="1" t="s">
        <v>857</v>
      </c>
      <c r="I397" s="1" t="s">
        <v>1474</v>
      </c>
      <c r="J397" s="12" t="s">
        <v>1947</v>
      </c>
      <c r="K397" s="30" t="s">
        <v>2353</v>
      </c>
      <c r="L397" s="1"/>
      <c r="M397" s="1"/>
      <c r="N397" s="36">
        <v>86.5</v>
      </c>
      <c r="O397" s="23">
        <f t="shared" si="6"/>
        <v>93.15</v>
      </c>
      <c r="P397" s="32">
        <v>41639</v>
      </c>
      <c r="Q397" s="32">
        <v>400306</v>
      </c>
    </row>
    <row r="398" spans="1:17" s="24" customFormat="1" ht="25.5" hidden="1" x14ac:dyDescent="0.2">
      <c r="A398" s="6" t="s">
        <v>550</v>
      </c>
      <c r="B398" s="6">
        <v>3</v>
      </c>
      <c r="C398" s="38" t="s">
        <v>2151</v>
      </c>
      <c r="D398" s="3" t="s">
        <v>134</v>
      </c>
      <c r="E398" s="1" t="s">
        <v>858</v>
      </c>
      <c r="F398" s="1" t="s">
        <v>1475</v>
      </c>
      <c r="G398" s="1" t="s">
        <v>1948</v>
      </c>
      <c r="H398" s="1" t="s">
        <v>857</v>
      </c>
      <c r="I398" s="1" t="s">
        <v>1474</v>
      </c>
      <c r="J398" s="12" t="s">
        <v>1947</v>
      </c>
      <c r="K398" s="30" t="s">
        <v>2353</v>
      </c>
      <c r="L398" s="1"/>
      <c r="M398" s="1"/>
      <c r="N398" s="36">
        <v>136.30000000000001</v>
      </c>
      <c r="O398" s="23">
        <f t="shared" si="6"/>
        <v>146.80000000000001</v>
      </c>
      <c r="P398" s="32">
        <v>41639</v>
      </c>
      <c r="Q398" s="32">
        <v>400306</v>
      </c>
    </row>
    <row r="399" spans="1:17" s="24" customFormat="1" ht="25.5" hidden="1" x14ac:dyDescent="0.2">
      <c r="A399" s="6" t="s">
        <v>550</v>
      </c>
      <c r="B399" s="6">
        <v>3</v>
      </c>
      <c r="C399" s="38" t="s">
        <v>2151</v>
      </c>
      <c r="D399" s="3" t="s">
        <v>135</v>
      </c>
      <c r="E399" s="12" t="s">
        <v>860</v>
      </c>
      <c r="F399" s="1" t="s">
        <v>1476</v>
      </c>
      <c r="G399" s="1" t="s">
        <v>2533</v>
      </c>
      <c r="H399" s="1" t="s">
        <v>859</v>
      </c>
      <c r="I399" s="1" t="s">
        <v>1477</v>
      </c>
      <c r="J399" s="12" t="s">
        <v>1949</v>
      </c>
      <c r="K399" s="30" t="s">
        <v>2353</v>
      </c>
      <c r="L399" s="1"/>
      <c r="M399" s="1"/>
      <c r="N399" s="36">
        <v>63.9</v>
      </c>
      <c r="O399" s="23">
        <f t="shared" si="6"/>
        <v>68.8</v>
      </c>
      <c r="P399" s="32">
        <v>41639</v>
      </c>
      <c r="Q399" s="32">
        <v>400306</v>
      </c>
    </row>
    <row r="400" spans="1:17" s="24" customFormat="1" ht="76.5" hidden="1" x14ac:dyDescent="0.2">
      <c r="A400" s="6" t="s">
        <v>550</v>
      </c>
      <c r="B400" s="6">
        <v>3</v>
      </c>
      <c r="C400" s="38" t="s">
        <v>2151</v>
      </c>
      <c r="D400" s="3" t="s">
        <v>136</v>
      </c>
      <c r="E400" s="14" t="s">
        <v>2193</v>
      </c>
      <c r="F400" s="14" t="s">
        <v>2311</v>
      </c>
      <c r="G400" s="14" t="s">
        <v>2535</v>
      </c>
      <c r="H400" s="12" t="s">
        <v>2052</v>
      </c>
      <c r="I400" s="1" t="s">
        <v>2077</v>
      </c>
      <c r="J400" s="12" t="s">
        <v>2534</v>
      </c>
      <c r="K400" s="30" t="s">
        <v>2353</v>
      </c>
      <c r="L400" s="1"/>
      <c r="M400" s="1"/>
      <c r="N400" s="36">
        <v>43.4</v>
      </c>
      <c r="O400" s="23">
        <f t="shared" si="6"/>
        <v>46.75</v>
      </c>
      <c r="P400" s="32">
        <v>41639</v>
      </c>
      <c r="Q400" s="32">
        <v>400306</v>
      </c>
    </row>
    <row r="401" spans="1:17" s="24" customFormat="1" ht="25.5" hidden="1" x14ac:dyDescent="0.2">
      <c r="A401" s="6" t="s">
        <v>550</v>
      </c>
      <c r="B401" s="6">
        <v>3</v>
      </c>
      <c r="C401" s="38" t="s">
        <v>2151</v>
      </c>
      <c r="D401" s="3" t="s">
        <v>137</v>
      </c>
      <c r="E401" s="1" t="s">
        <v>861</v>
      </c>
      <c r="F401" s="1" t="s">
        <v>1478</v>
      </c>
      <c r="G401" s="1" t="s">
        <v>1950</v>
      </c>
      <c r="H401" s="1" t="s">
        <v>863</v>
      </c>
      <c r="I401" s="1" t="s">
        <v>1479</v>
      </c>
      <c r="J401" s="12" t="s">
        <v>1951</v>
      </c>
      <c r="K401" s="30" t="s">
        <v>2353</v>
      </c>
      <c r="L401" s="1"/>
      <c r="M401" s="1"/>
      <c r="N401" s="36">
        <v>169.3</v>
      </c>
      <c r="O401" s="23">
        <f t="shared" si="6"/>
        <v>182.35</v>
      </c>
      <c r="P401" s="32">
        <v>41639</v>
      </c>
      <c r="Q401" s="32">
        <v>400306</v>
      </c>
    </row>
    <row r="402" spans="1:17" s="24" customFormat="1" ht="25.5" hidden="1" x14ac:dyDescent="0.2">
      <c r="A402" s="6" t="s">
        <v>550</v>
      </c>
      <c r="B402" s="6">
        <v>3</v>
      </c>
      <c r="C402" s="38" t="s">
        <v>2151</v>
      </c>
      <c r="D402" s="3" t="s">
        <v>138</v>
      </c>
      <c r="E402" s="1" t="s">
        <v>862</v>
      </c>
      <c r="F402" s="1" t="s">
        <v>1480</v>
      </c>
      <c r="G402" s="1" t="s">
        <v>1952</v>
      </c>
      <c r="H402" s="1" t="s">
        <v>863</v>
      </c>
      <c r="I402" s="1" t="s">
        <v>1479</v>
      </c>
      <c r="J402" s="12" t="s">
        <v>1951</v>
      </c>
      <c r="K402" s="30" t="s">
        <v>2353</v>
      </c>
      <c r="L402" s="1"/>
      <c r="M402" s="1"/>
      <c r="N402" s="36">
        <v>103</v>
      </c>
      <c r="O402" s="23">
        <f t="shared" si="6"/>
        <v>110.95</v>
      </c>
      <c r="P402" s="32">
        <v>41639</v>
      </c>
      <c r="Q402" s="32">
        <v>400306</v>
      </c>
    </row>
    <row r="403" spans="1:17" s="24" customFormat="1" ht="89.25" hidden="1" x14ac:dyDescent="0.2">
      <c r="A403" s="6" t="s">
        <v>549</v>
      </c>
      <c r="B403" s="6">
        <v>2</v>
      </c>
      <c r="C403" s="19" t="s">
        <v>2152</v>
      </c>
      <c r="D403" s="4"/>
      <c r="E403" s="15" t="s">
        <v>264</v>
      </c>
      <c r="F403" s="15" t="s">
        <v>1481</v>
      </c>
      <c r="G403" s="44" t="s">
        <v>1953</v>
      </c>
      <c r="H403" s="12" t="s">
        <v>2176</v>
      </c>
      <c r="I403" s="13" t="s">
        <v>2179</v>
      </c>
      <c r="J403" s="12" t="s">
        <v>2536</v>
      </c>
      <c r="K403" s="30"/>
      <c r="L403" s="13"/>
      <c r="M403" s="13"/>
      <c r="N403" s="36"/>
      <c r="O403" s="23"/>
      <c r="P403" s="32">
        <v>41639</v>
      </c>
      <c r="Q403" s="32">
        <v>400306</v>
      </c>
    </row>
    <row r="404" spans="1:17" s="24" customFormat="1" ht="25.5" hidden="1" x14ac:dyDescent="0.2">
      <c r="A404" s="6" t="s">
        <v>550</v>
      </c>
      <c r="B404" s="6">
        <v>3</v>
      </c>
      <c r="C404" s="38" t="s">
        <v>2152</v>
      </c>
      <c r="D404" s="3" t="s">
        <v>139</v>
      </c>
      <c r="E404" s="1" t="s">
        <v>864</v>
      </c>
      <c r="F404" s="1" t="s">
        <v>1482</v>
      </c>
      <c r="G404" s="1" t="s">
        <v>1954</v>
      </c>
      <c r="H404" s="1" t="s">
        <v>865</v>
      </c>
      <c r="I404" s="1" t="s">
        <v>1483</v>
      </c>
      <c r="J404" s="12" t="s">
        <v>1955</v>
      </c>
      <c r="K404" s="30" t="s">
        <v>2353</v>
      </c>
      <c r="L404" s="1"/>
      <c r="M404" s="1"/>
      <c r="N404" s="36">
        <v>78.2</v>
      </c>
      <c r="O404" s="23">
        <f t="shared" si="6"/>
        <v>84.2</v>
      </c>
      <c r="P404" s="32">
        <v>41639</v>
      </c>
      <c r="Q404" s="32">
        <v>400306</v>
      </c>
    </row>
    <row r="405" spans="1:17" s="24" customFormat="1" ht="25.5" hidden="1" x14ac:dyDescent="0.2">
      <c r="A405" s="6" t="s">
        <v>550</v>
      </c>
      <c r="B405" s="6">
        <v>3</v>
      </c>
      <c r="C405" s="38" t="s">
        <v>2152</v>
      </c>
      <c r="D405" s="3" t="s">
        <v>140</v>
      </c>
      <c r="E405" s="1" t="s">
        <v>1240</v>
      </c>
      <c r="F405" s="1" t="s">
        <v>1484</v>
      </c>
      <c r="G405" s="1" t="s">
        <v>2537</v>
      </c>
      <c r="H405" s="1"/>
      <c r="I405" s="1"/>
      <c r="J405" s="1"/>
      <c r="K405" s="30" t="s">
        <v>2353</v>
      </c>
      <c r="L405" s="1"/>
      <c r="M405" s="1"/>
      <c r="N405" s="36">
        <v>88</v>
      </c>
      <c r="O405" s="23">
        <f t="shared" si="6"/>
        <v>94.8</v>
      </c>
      <c r="P405" s="32">
        <v>41639</v>
      </c>
      <c r="Q405" s="32">
        <v>400306</v>
      </c>
    </row>
    <row r="406" spans="1:17" s="24" customFormat="1" ht="38.25" hidden="1" x14ac:dyDescent="0.2">
      <c r="A406" s="6" t="s">
        <v>550</v>
      </c>
      <c r="B406" s="6">
        <v>3</v>
      </c>
      <c r="C406" s="38" t="s">
        <v>2152</v>
      </c>
      <c r="D406" s="3" t="s">
        <v>141</v>
      </c>
      <c r="E406" s="12" t="s">
        <v>2098</v>
      </c>
      <c r="F406" s="1" t="s">
        <v>1485</v>
      </c>
      <c r="G406" s="1" t="s">
        <v>1956</v>
      </c>
      <c r="H406" s="1" t="s">
        <v>866</v>
      </c>
      <c r="I406" s="1" t="s">
        <v>1486</v>
      </c>
      <c r="J406" s="12" t="s">
        <v>1957</v>
      </c>
      <c r="K406" s="30" t="s">
        <v>2353</v>
      </c>
      <c r="L406" s="1"/>
      <c r="M406" s="1"/>
      <c r="N406" s="36">
        <v>119.5</v>
      </c>
      <c r="O406" s="23">
        <f t="shared" si="6"/>
        <v>128.69999999999999</v>
      </c>
      <c r="P406" s="32">
        <v>41639</v>
      </c>
      <c r="Q406" s="32">
        <v>400306</v>
      </c>
    </row>
    <row r="407" spans="1:17" s="24" customFormat="1" ht="76.5" hidden="1" x14ac:dyDescent="0.2">
      <c r="A407" s="6" t="s">
        <v>550</v>
      </c>
      <c r="B407" s="6">
        <v>3</v>
      </c>
      <c r="C407" s="38" t="s">
        <v>2152</v>
      </c>
      <c r="D407" s="3" t="s">
        <v>142</v>
      </c>
      <c r="E407" s="14" t="s">
        <v>2194</v>
      </c>
      <c r="F407" s="14" t="s">
        <v>2312</v>
      </c>
      <c r="G407" s="14" t="s">
        <v>2526</v>
      </c>
      <c r="H407" s="12" t="s">
        <v>2053</v>
      </c>
      <c r="I407" s="1" t="s">
        <v>2078</v>
      </c>
      <c r="J407" s="12" t="s">
        <v>2092</v>
      </c>
      <c r="K407" s="30" t="s">
        <v>2353</v>
      </c>
      <c r="L407" s="1"/>
      <c r="M407" s="1"/>
      <c r="N407" s="36">
        <v>48.4</v>
      </c>
      <c r="O407" s="23">
        <f t="shared" si="6"/>
        <v>52.15</v>
      </c>
      <c r="P407" s="32">
        <v>41639</v>
      </c>
      <c r="Q407" s="32">
        <v>400306</v>
      </c>
    </row>
    <row r="408" spans="1:17" s="24" customFormat="1" ht="89.25" hidden="1" x14ac:dyDescent="0.2">
      <c r="A408" s="6" t="s">
        <v>550</v>
      </c>
      <c r="B408" s="6">
        <v>3</v>
      </c>
      <c r="C408" s="38" t="s">
        <v>2152</v>
      </c>
      <c r="D408" s="3" t="s">
        <v>143</v>
      </c>
      <c r="E408" s="12" t="s">
        <v>2195</v>
      </c>
      <c r="F408" s="12" t="s">
        <v>2313</v>
      </c>
      <c r="G408" s="1" t="s">
        <v>2527</v>
      </c>
      <c r="H408" s="12" t="s">
        <v>2079</v>
      </c>
      <c r="I408" s="1" t="s">
        <v>2080</v>
      </c>
      <c r="J408" s="12" t="s">
        <v>2575</v>
      </c>
      <c r="K408" s="30" t="s">
        <v>2353</v>
      </c>
      <c r="L408" s="1"/>
      <c r="M408" s="1"/>
      <c r="N408" s="36">
        <v>81.400000000000006</v>
      </c>
      <c r="O408" s="23">
        <f t="shared" si="6"/>
        <v>87.65</v>
      </c>
      <c r="P408" s="32">
        <v>41639</v>
      </c>
      <c r="Q408" s="32">
        <v>400306</v>
      </c>
    </row>
    <row r="409" spans="1:17" s="24" customFormat="1" ht="63.75" hidden="1" x14ac:dyDescent="0.2">
      <c r="A409" s="6" t="s">
        <v>550</v>
      </c>
      <c r="B409" s="6">
        <v>3</v>
      </c>
      <c r="C409" s="38" t="s">
        <v>2152</v>
      </c>
      <c r="D409" s="22" t="s">
        <v>144</v>
      </c>
      <c r="E409" s="12" t="s">
        <v>2196</v>
      </c>
      <c r="F409" s="12" t="s">
        <v>2314</v>
      </c>
      <c r="G409" s="1" t="s">
        <v>2528</v>
      </c>
      <c r="H409" s="1" t="s">
        <v>2054</v>
      </c>
      <c r="I409" s="1" t="s">
        <v>2081</v>
      </c>
      <c r="J409" s="12" t="s">
        <v>2576</v>
      </c>
      <c r="K409" s="30" t="s">
        <v>2353</v>
      </c>
      <c r="L409" s="1"/>
      <c r="M409" s="1"/>
      <c r="N409" s="36">
        <v>117</v>
      </c>
      <c r="O409" s="23">
        <f t="shared" si="6"/>
        <v>126</v>
      </c>
      <c r="P409" s="32">
        <v>41639</v>
      </c>
      <c r="Q409" s="32">
        <v>400306</v>
      </c>
    </row>
    <row r="410" spans="1:17" s="24" customFormat="1" ht="38.25" hidden="1" x14ac:dyDescent="0.2">
      <c r="A410" s="6" t="s">
        <v>549</v>
      </c>
      <c r="B410" s="6">
        <v>2</v>
      </c>
      <c r="C410" s="19" t="s">
        <v>2153</v>
      </c>
      <c r="D410" s="4"/>
      <c r="E410" s="15" t="s">
        <v>106</v>
      </c>
      <c r="F410" s="15" t="s">
        <v>1487</v>
      </c>
      <c r="G410" s="44" t="s">
        <v>1958</v>
      </c>
      <c r="H410" s="2"/>
      <c r="I410" s="2"/>
      <c r="J410" s="5"/>
      <c r="K410" s="30"/>
      <c r="L410" s="2"/>
      <c r="M410" s="2"/>
      <c r="N410" s="36"/>
      <c r="O410" s="23"/>
      <c r="P410" s="32">
        <v>41639</v>
      </c>
      <c r="Q410" s="32">
        <v>400306</v>
      </c>
    </row>
    <row r="411" spans="1:17" s="24" customFormat="1" ht="25.5" hidden="1" x14ac:dyDescent="0.2">
      <c r="A411" s="6" t="s">
        <v>550</v>
      </c>
      <c r="B411" s="6">
        <v>3</v>
      </c>
      <c r="C411" s="38" t="s">
        <v>2153</v>
      </c>
      <c r="D411" s="3" t="s">
        <v>145</v>
      </c>
      <c r="E411" s="1" t="s">
        <v>107</v>
      </c>
      <c r="F411" s="1" t="s">
        <v>1488</v>
      </c>
      <c r="G411" s="1" t="s">
        <v>1959</v>
      </c>
      <c r="H411" s="1"/>
      <c r="I411" s="1"/>
      <c r="J411" s="1"/>
      <c r="K411" s="30" t="s">
        <v>2353</v>
      </c>
      <c r="L411" s="1"/>
      <c r="M411" s="1"/>
      <c r="N411" s="36">
        <v>98.6</v>
      </c>
      <c r="O411" s="23">
        <f t="shared" si="6"/>
        <v>106.2</v>
      </c>
      <c r="P411" s="32">
        <v>41639</v>
      </c>
      <c r="Q411" s="32">
        <v>400306</v>
      </c>
    </row>
    <row r="412" spans="1:17" s="24" customFormat="1" ht="38.25" hidden="1" x14ac:dyDescent="0.2">
      <c r="A412" s="6" t="s">
        <v>550</v>
      </c>
      <c r="B412" s="6">
        <v>3</v>
      </c>
      <c r="C412" s="38" t="s">
        <v>2153</v>
      </c>
      <c r="D412" s="3" t="s">
        <v>146</v>
      </c>
      <c r="E412" s="1" t="s">
        <v>867</v>
      </c>
      <c r="F412" s="1" t="s">
        <v>1489</v>
      </c>
      <c r="G412" s="1" t="s">
        <v>1960</v>
      </c>
      <c r="H412" s="1" t="s">
        <v>868</v>
      </c>
      <c r="I412" s="1" t="s">
        <v>1490</v>
      </c>
      <c r="J412" s="12" t="s">
        <v>1961</v>
      </c>
      <c r="K412" s="30" t="s">
        <v>2353</v>
      </c>
      <c r="L412" s="1"/>
      <c r="M412" s="1"/>
      <c r="N412" s="36">
        <v>267.7</v>
      </c>
      <c r="O412" s="23">
        <f t="shared" si="6"/>
        <v>288.3</v>
      </c>
      <c r="P412" s="32">
        <v>41639</v>
      </c>
      <c r="Q412" s="32">
        <v>400306</v>
      </c>
    </row>
    <row r="413" spans="1:17" s="24" customFormat="1" ht="15" hidden="1" x14ac:dyDescent="0.2">
      <c r="A413" s="6" t="s">
        <v>550</v>
      </c>
      <c r="B413" s="6">
        <v>3</v>
      </c>
      <c r="C413" s="38" t="s">
        <v>2153</v>
      </c>
      <c r="D413" s="3" t="s">
        <v>147</v>
      </c>
      <c r="E413" s="1" t="s">
        <v>207</v>
      </c>
      <c r="F413" s="1" t="s">
        <v>1491</v>
      </c>
      <c r="G413" s="12" t="s">
        <v>2659</v>
      </c>
      <c r="H413" s="1"/>
      <c r="I413" s="1"/>
      <c r="J413" s="1"/>
      <c r="K413" s="30" t="s">
        <v>2353</v>
      </c>
      <c r="L413" s="1"/>
      <c r="M413" s="1"/>
      <c r="N413" s="36">
        <v>173.4</v>
      </c>
      <c r="O413" s="23">
        <f t="shared" si="6"/>
        <v>186.75</v>
      </c>
      <c r="P413" s="32">
        <v>41639</v>
      </c>
      <c r="Q413" s="32">
        <v>400306</v>
      </c>
    </row>
    <row r="414" spans="1:17" s="24" customFormat="1" ht="51" hidden="1" x14ac:dyDescent="0.2">
      <c r="A414" s="6" t="s">
        <v>550</v>
      </c>
      <c r="B414" s="6">
        <v>3</v>
      </c>
      <c r="C414" s="38" t="s">
        <v>2153</v>
      </c>
      <c r="D414" s="3" t="s">
        <v>148</v>
      </c>
      <c r="E414" s="1" t="s">
        <v>946</v>
      </c>
      <c r="F414" s="1" t="s">
        <v>1492</v>
      </c>
      <c r="G414" s="1" t="s">
        <v>1962</v>
      </c>
      <c r="H414" s="1"/>
      <c r="I414" s="1"/>
      <c r="J414" s="1"/>
      <c r="K414" s="30" t="s">
        <v>2353</v>
      </c>
      <c r="L414" s="1"/>
      <c r="M414" s="1"/>
      <c r="N414" s="36">
        <v>216.3</v>
      </c>
      <c r="O414" s="23">
        <f t="shared" si="6"/>
        <v>232.95</v>
      </c>
      <c r="P414" s="32">
        <v>41639</v>
      </c>
      <c r="Q414" s="32">
        <v>400306</v>
      </c>
    </row>
    <row r="415" spans="1:17" s="24" customFormat="1" ht="15" hidden="1" x14ac:dyDescent="0.2">
      <c r="A415" s="6" t="s">
        <v>550</v>
      </c>
      <c r="B415" s="6">
        <v>3</v>
      </c>
      <c r="C415" s="38" t="s">
        <v>2153</v>
      </c>
      <c r="D415" s="3" t="s">
        <v>149</v>
      </c>
      <c r="E415" s="1" t="s">
        <v>869</v>
      </c>
      <c r="F415" s="1" t="s">
        <v>1413</v>
      </c>
      <c r="G415" s="1" t="s">
        <v>1963</v>
      </c>
      <c r="H415" s="1" t="s">
        <v>870</v>
      </c>
      <c r="I415" s="1" t="s">
        <v>1493</v>
      </c>
      <c r="J415" s="12" t="s">
        <v>2538</v>
      </c>
      <c r="K415" s="30" t="s">
        <v>2353</v>
      </c>
      <c r="L415" s="1"/>
      <c r="M415" s="1"/>
      <c r="N415" s="36">
        <v>99.7</v>
      </c>
      <c r="O415" s="23">
        <f t="shared" si="6"/>
        <v>107.4</v>
      </c>
      <c r="P415" s="32">
        <v>41639</v>
      </c>
      <c r="Q415" s="32">
        <v>400306</v>
      </c>
    </row>
    <row r="416" spans="1:17" s="24" customFormat="1" ht="25.5" hidden="1" x14ac:dyDescent="0.2">
      <c r="A416" s="6" t="s">
        <v>550</v>
      </c>
      <c r="B416" s="6">
        <v>3</v>
      </c>
      <c r="C416" s="38" t="s">
        <v>2153</v>
      </c>
      <c r="D416" s="3" t="s">
        <v>150</v>
      </c>
      <c r="E416" s="1" t="s">
        <v>871</v>
      </c>
      <c r="F416" s="1" t="s">
        <v>1494</v>
      </c>
      <c r="G416" s="1" t="s">
        <v>1964</v>
      </c>
      <c r="H416" s="1" t="s">
        <v>872</v>
      </c>
      <c r="I416" s="1" t="s">
        <v>1495</v>
      </c>
      <c r="J416" s="12" t="s">
        <v>1965</v>
      </c>
      <c r="K416" s="30" t="s">
        <v>2353</v>
      </c>
      <c r="L416" s="1"/>
      <c r="M416" s="1"/>
      <c r="N416" s="36">
        <v>64.900000000000006</v>
      </c>
      <c r="O416" s="23">
        <f t="shared" si="6"/>
        <v>69.900000000000006</v>
      </c>
      <c r="P416" s="32">
        <v>41639</v>
      </c>
      <c r="Q416" s="32">
        <v>400306</v>
      </c>
    </row>
    <row r="417" spans="1:17" s="24" customFormat="1" ht="25.5" hidden="1" x14ac:dyDescent="0.2">
      <c r="A417" s="6" t="s">
        <v>550</v>
      </c>
      <c r="B417" s="6">
        <v>3</v>
      </c>
      <c r="C417" s="38" t="s">
        <v>2153</v>
      </c>
      <c r="D417" s="3" t="s">
        <v>151</v>
      </c>
      <c r="E417" s="1" t="s">
        <v>873</v>
      </c>
      <c r="F417" s="1" t="s">
        <v>1496</v>
      </c>
      <c r="G417" s="1" t="s">
        <v>1966</v>
      </c>
      <c r="H417" s="1" t="s">
        <v>874</v>
      </c>
      <c r="I417" s="1" t="s">
        <v>1497</v>
      </c>
      <c r="J417" s="12" t="s">
        <v>2539</v>
      </c>
      <c r="K417" s="30" t="s">
        <v>2353</v>
      </c>
      <c r="L417" s="1"/>
      <c r="M417" s="1"/>
      <c r="N417" s="36">
        <v>103</v>
      </c>
      <c r="O417" s="23">
        <f t="shared" si="6"/>
        <v>110.95</v>
      </c>
      <c r="P417" s="32">
        <v>41639</v>
      </c>
      <c r="Q417" s="32">
        <v>400306</v>
      </c>
    </row>
    <row r="418" spans="1:17" s="24" customFormat="1" ht="45" hidden="1" x14ac:dyDescent="0.2">
      <c r="A418" s="6" t="s">
        <v>549</v>
      </c>
      <c r="B418" s="6">
        <v>1</v>
      </c>
      <c r="C418" s="18" t="s">
        <v>368</v>
      </c>
      <c r="D418" s="4"/>
      <c r="E418" s="16" t="s">
        <v>208</v>
      </c>
      <c r="F418" s="16" t="s">
        <v>1498</v>
      </c>
      <c r="G418" s="16" t="s">
        <v>1967</v>
      </c>
      <c r="H418" s="1"/>
      <c r="I418" s="1"/>
      <c r="J418" s="1"/>
      <c r="K418" s="30"/>
      <c r="L418" s="1"/>
      <c r="M418" s="1"/>
      <c r="N418" s="36"/>
      <c r="O418" s="23"/>
      <c r="P418" s="32">
        <v>41639</v>
      </c>
      <c r="Q418" s="32">
        <v>400306</v>
      </c>
    </row>
    <row r="419" spans="1:17" s="24" customFormat="1" ht="38.25" hidden="1" x14ac:dyDescent="0.2">
      <c r="A419" s="6" t="s">
        <v>550</v>
      </c>
      <c r="B419" s="6">
        <v>2</v>
      </c>
      <c r="C419" s="38" t="s">
        <v>368</v>
      </c>
      <c r="D419" s="3" t="s">
        <v>152</v>
      </c>
      <c r="E419" s="1" t="s">
        <v>213</v>
      </c>
      <c r="F419" s="1" t="s">
        <v>1499</v>
      </c>
      <c r="G419" s="1" t="s">
        <v>1968</v>
      </c>
      <c r="H419" s="1"/>
      <c r="I419" s="1"/>
      <c r="J419" s="1"/>
      <c r="K419" s="30" t="s">
        <v>2353</v>
      </c>
      <c r="L419" s="1"/>
      <c r="M419" s="1"/>
      <c r="N419" s="36">
        <v>141.19999999999999</v>
      </c>
      <c r="O419" s="23">
        <f t="shared" si="6"/>
        <v>152.05000000000001</v>
      </c>
      <c r="P419" s="32">
        <v>41639</v>
      </c>
      <c r="Q419" s="32">
        <v>400306</v>
      </c>
    </row>
    <row r="420" spans="1:17" s="24" customFormat="1" ht="25.5" hidden="1" x14ac:dyDescent="0.2">
      <c r="A420" s="6" t="s">
        <v>550</v>
      </c>
      <c r="B420" s="6">
        <v>2</v>
      </c>
      <c r="C420" s="38" t="s">
        <v>368</v>
      </c>
      <c r="D420" s="3" t="s">
        <v>153</v>
      </c>
      <c r="E420" s="1" t="s">
        <v>214</v>
      </c>
      <c r="F420" s="1" t="s">
        <v>1500</v>
      </c>
      <c r="G420" s="1" t="s">
        <v>1969</v>
      </c>
      <c r="H420" s="1"/>
      <c r="I420" s="1"/>
      <c r="J420" s="1"/>
      <c r="K420" s="30" t="s">
        <v>2353</v>
      </c>
      <c r="L420" s="1"/>
      <c r="M420" s="1"/>
      <c r="N420" s="36">
        <v>199.2</v>
      </c>
      <c r="O420" s="23">
        <f t="shared" si="6"/>
        <v>214.55</v>
      </c>
      <c r="P420" s="32">
        <v>41639</v>
      </c>
      <c r="Q420" s="32">
        <v>400306</v>
      </c>
    </row>
    <row r="421" spans="1:17" s="24" customFormat="1" ht="25.5" hidden="1" x14ac:dyDescent="0.2">
      <c r="A421" s="6" t="s">
        <v>550</v>
      </c>
      <c r="B421" s="6">
        <v>2</v>
      </c>
      <c r="C421" s="38" t="s">
        <v>368</v>
      </c>
      <c r="D421" s="3" t="s">
        <v>154</v>
      </c>
      <c r="E421" s="1" t="s">
        <v>215</v>
      </c>
      <c r="F421" s="1" t="s">
        <v>1501</v>
      </c>
      <c r="G421" s="1" t="s">
        <v>1970</v>
      </c>
      <c r="H421" s="1"/>
      <c r="I421" s="1"/>
      <c r="J421" s="1"/>
      <c r="K421" s="30" t="s">
        <v>2353</v>
      </c>
      <c r="L421" s="1"/>
      <c r="M421" s="1"/>
      <c r="N421" s="36">
        <v>64.599999999999994</v>
      </c>
      <c r="O421" s="23">
        <f t="shared" si="6"/>
        <v>69.55</v>
      </c>
      <c r="P421" s="32">
        <v>41639</v>
      </c>
      <c r="Q421" s="32">
        <v>400306</v>
      </c>
    </row>
    <row r="422" spans="1:17" s="24" customFormat="1" ht="51" hidden="1" x14ac:dyDescent="0.2">
      <c r="A422" s="6" t="s">
        <v>550</v>
      </c>
      <c r="B422" s="6">
        <v>2</v>
      </c>
      <c r="C422" s="38" t="s">
        <v>368</v>
      </c>
      <c r="D422" s="3" t="s">
        <v>155</v>
      </c>
      <c r="E422" s="12" t="s">
        <v>113</v>
      </c>
      <c r="F422" s="1" t="s">
        <v>1502</v>
      </c>
      <c r="G422" s="1" t="s">
        <v>1971</v>
      </c>
      <c r="H422" s="1"/>
      <c r="I422" s="1"/>
      <c r="J422" s="1"/>
      <c r="K422" s="30" t="s">
        <v>2353</v>
      </c>
      <c r="L422" s="1"/>
      <c r="M422" s="1"/>
      <c r="N422" s="36">
        <v>200.6</v>
      </c>
      <c r="O422" s="23">
        <f t="shared" si="6"/>
        <v>216.05</v>
      </c>
      <c r="P422" s="32">
        <v>41639</v>
      </c>
      <c r="Q422" s="32">
        <v>400306</v>
      </c>
    </row>
    <row r="423" spans="1:17" s="24" customFormat="1" ht="25.5" hidden="1" x14ac:dyDescent="0.2">
      <c r="A423" s="6" t="s">
        <v>550</v>
      </c>
      <c r="B423" s="6">
        <v>2</v>
      </c>
      <c r="C423" s="38" t="s">
        <v>368</v>
      </c>
      <c r="D423" s="3" t="s">
        <v>156</v>
      </c>
      <c r="E423" s="12" t="s">
        <v>2210</v>
      </c>
      <c r="F423" s="12" t="s">
        <v>2315</v>
      </c>
      <c r="G423" s="1" t="s">
        <v>2540</v>
      </c>
      <c r="H423" s="12" t="s">
        <v>2211</v>
      </c>
      <c r="I423" s="12" t="s">
        <v>2316</v>
      </c>
      <c r="J423" s="12" t="s">
        <v>2541</v>
      </c>
      <c r="K423" s="30" t="s">
        <v>2353</v>
      </c>
      <c r="L423" s="1"/>
      <c r="M423" s="1"/>
      <c r="N423" s="36">
        <v>168.7</v>
      </c>
      <c r="O423" s="23">
        <f t="shared" si="6"/>
        <v>181.7</v>
      </c>
      <c r="P423" s="32">
        <v>41639</v>
      </c>
      <c r="Q423" s="32">
        <v>400306</v>
      </c>
    </row>
    <row r="424" spans="1:17" s="24" customFormat="1" ht="15" hidden="1" x14ac:dyDescent="0.2">
      <c r="A424" s="6" t="s">
        <v>550</v>
      </c>
      <c r="B424" s="6">
        <v>2</v>
      </c>
      <c r="C424" s="38" t="s">
        <v>368</v>
      </c>
      <c r="D424" s="3" t="s">
        <v>157</v>
      </c>
      <c r="E424" s="1" t="s">
        <v>104</v>
      </c>
      <c r="F424" s="1" t="s">
        <v>1503</v>
      </c>
      <c r="G424" s="1" t="s">
        <v>1972</v>
      </c>
      <c r="H424" s="1"/>
      <c r="I424" s="1"/>
      <c r="J424" s="1"/>
      <c r="K424" s="30" t="s">
        <v>2353</v>
      </c>
      <c r="L424" s="1"/>
      <c r="M424" s="1"/>
      <c r="N424" s="36">
        <v>451</v>
      </c>
      <c r="O424" s="23">
        <f t="shared" si="6"/>
        <v>485.75</v>
      </c>
      <c r="P424" s="32">
        <v>41639</v>
      </c>
      <c r="Q424" s="32">
        <v>400306</v>
      </c>
    </row>
    <row r="425" spans="1:17" s="24" customFormat="1" ht="51" hidden="1" x14ac:dyDescent="0.2">
      <c r="A425" s="6" t="s">
        <v>550</v>
      </c>
      <c r="B425" s="6">
        <v>2</v>
      </c>
      <c r="C425" s="38" t="s">
        <v>368</v>
      </c>
      <c r="D425" s="3" t="s">
        <v>158</v>
      </c>
      <c r="E425" s="1" t="s">
        <v>167</v>
      </c>
      <c r="F425" s="1" t="s">
        <v>1504</v>
      </c>
      <c r="G425" s="1" t="s">
        <v>2577</v>
      </c>
      <c r="H425" s="1"/>
      <c r="I425" s="1"/>
      <c r="J425" s="1"/>
      <c r="K425" s="30" t="s">
        <v>2353</v>
      </c>
      <c r="L425" s="1"/>
      <c r="M425" s="1"/>
      <c r="N425" s="36">
        <v>199.2</v>
      </c>
      <c r="O425" s="23">
        <f t="shared" si="6"/>
        <v>214.55</v>
      </c>
      <c r="P425" s="32">
        <v>41639</v>
      </c>
      <c r="Q425" s="32">
        <v>400306</v>
      </c>
    </row>
    <row r="426" spans="1:17" s="24" customFormat="1" ht="38.25" hidden="1" x14ac:dyDescent="0.2">
      <c r="A426" s="6" t="s">
        <v>550</v>
      </c>
      <c r="B426" s="6">
        <v>2</v>
      </c>
      <c r="C426" s="38" t="s">
        <v>368</v>
      </c>
      <c r="D426" s="3" t="s">
        <v>159</v>
      </c>
      <c r="E426" s="1" t="s">
        <v>164</v>
      </c>
      <c r="F426" s="1" t="s">
        <v>1505</v>
      </c>
      <c r="G426" s="1" t="s">
        <v>1973</v>
      </c>
      <c r="H426" s="1"/>
      <c r="I426" s="1"/>
      <c r="J426" s="1"/>
      <c r="K426" s="30" t="s">
        <v>2353</v>
      </c>
      <c r="L426" s="1"/>
      <c r="M426" s="1"/>
      <c r="N426" s="36">
        <v>199.2</v>
      </c>
      <c r="O426" s="23">
        <f t="shared" si="6"/>
        <v>214.55</v>
      </c>
      <c r="P426" s="32">
        <v>41639</v>
      </c>
      <c r="Q426" s="32">
        <v>400306</v>
      </c>
    </row>
    <row r="427" spans="1:17" s="24" customFormat="1" ht="25.5" hidden="1" x14ac:dyDescent="0.2">
      <c r="A427" s="6" t="s">
        <v>550</v>
      </c>
      <c r="B427" s="6">
        <v>2</v>
      </c>
      <c r="C427" s="38" t="s">
        <v>368</v>
      </c>
      <c r="D427" s="3" t="s">
        <v>160</v>
      </c>
      <c r="E427" s="1" t="s">
        <v>218</v>
      </c>
      <c r="F427" s="1" t="s">
        <v>1506</v>
      </c>
      <c r="G427" s="1" t="s">
        <v>1974</v>
      </c>
      <c r="H427" s="1"/>
      <c r="I427" s="1"/>
      <c r="J427" s="1"/>
      <c r="K427" s="30" t="s">
        <v>2353</v>
      </c>
      <c r="L427" s="1"/>
      <c r="M427" s="1"/>
      <c r="N427" s="36">
        <v>200.6</v>
      </c>
      <c r="O427" s="23">
        <f t="shared" si="6"/>
        <v>216.05</v>
      </c>
      <c r="P427" s="32">
        <v>41639</v>
      </c>
      <c r="Q427" s="32">
        <v>400306</v>
      </c>
    </row>
    <row r="428" spans="1:17" s="24" customFormat="1" ht="25.5" hidden="1" x14ac:dyDescent="0.2">
      <c r="A428" s="6" t="s">
        <v>550</v>
      </c>
      <c r="B428" s="6">
        <v>2</v>
      </c>
      <c r="C428" s="38" t="s">
        <v>368</v>
      </c>
      <c r="D428" s="3" t="s">
        <v>161</v>
      </c>
      <c r="E428" s="1" t="s">
        <v>219</v>
      </c>
      <c r="F428" s="1" t="s">
        <v>1507</v>
      </c>
      <c r="G428" s="1" t="s">
        <v>1975</v>
      </c>
      <c r="H428" s="1"/>
      <c r="I428" s="1"/>
      <c r="J428" s="1"/>
      <c r="K428" s="30" t="s">
        <v>2353</v>
      </c>
      <c r="L428" s="1"/>
      <c r="M428" s="1"/>
      <c r="N428" s="36">
        <v>200.6</v>
      </c>
      <c r="O428" s="23">
        <f t="shared" si="6"/>
        <v>216.05</v>
      </c>
      <c r="P428" s="32">
        <v>41639</v>
      </c>
      <c r="Q428" s="32">
        <v>400306</v>
      </c>
    </row>
    <row r="429" spans="1:17" s="24" customFormat="1" ht="38.25" hidden="1" x14ac:dyDescent="0.2">
      <c r="A429" s="6" t="s">
        <v>550</v>
      </c>
      <c r="B429" s="6">
        <v>2</v>
      </c>
      <c r="C429" s="38" t="s">
        <v>368</v>
      </c>
      <c r="D429" s="3" t="s">
        <v>162</v>
      </c>
      <c r="E429" s="1" t="s">
        <v>238</v>
      </c>
      <c r="F429" s="1" t="s">
        <v>1508</v>
      </c>
      <c r="G429" s="1" t="s">
        <v>2542</v>
      </c>
      <c r="H429" s="1"/>
      <c r="I429" s="1"/>
      <c r="J429" s="1"/>
      <c r="K429" s="30" t="s">
        <v>2353</v>
      </c>
      <c r="L429" s="1"/>
      <c r="M429" s="1"/>
      <c r="N429" s="36">
        <v>48.7</v>
      </c>
      <c r="O429" s="23">
        <f t="shared" si="6"/>
        <v>52.45</v>
      </c>
      <c r="P429" s="32">
        <v>41639</v>
      </c>
      <c r="Q429" s="32">
        <v>400306</v>
      </c>
    </row>
    <row r="430" spans="1:17" s="24" customFormat="1" ht="25.5" hidden="1" x14ac:dyDescent="0.2">
      <c r="A430" s="6" t="s">
        <v>550</v>
      </c>
      <c r="B430" s="6">
        <v>2</v>
      </c>
      <c r="C430" s="38" t="s">
        <v>368</v>
      </c>
      <c r="D430" s="3" t="s">
        <v>103</v>
      </c>
      <c r="E430" s="12" t="s">
        <v>2171</v>
      </c>
      <c r="F430" s="12" t="s">
        <v>2229</v>
      </c>
      <c r="G430" s="12" t="s">
        <v>2581</v>
      </c>
      <c r="H430" s="12" t="s">
        <v>2386</v>
      </c>
      <c r="I430" s="12" t="s">
        <v>2387</v>
      </c>
      <c r="J430" s="12" t="s">
        <v>2660</v>
      </c>
      <c r="K430" s="30" t="s">
        <v>2353</v>
      </c>
      <c r="L430" s="8"/>
      <c r="M430" s="8"/>
      <c r="N430" s="36">
        <v>27.5</v>
      </c>
      <c r="O430" s="23">
        <f t="shared" si="6"/>
        <v>29.6</v>
      </c>
      <c r="P430" s="32">
        <v>41639</v>
      </c>
      <c r="Q430" s="32">
        <v>400306</v>
      </c>
    </row>
    <row r="431" spans="1:17" s="24" customFormat="1" ht="63.75" hidden="1" x14ac:dyDescent="0.2">
      <c r="A431" s="6" t="s">
        <v>549</v>
      </c>
      <c r="B431" s="6">
        <v>1</v>
      </c>
      <c r="C431" s="18" t="s">
        <v>239</v>
      </c>
      <c r="D431" s="4"/>
      <c r="E431" s="16" t="s">
        <v>240</v>
      </c>
      <c r="F431" s="16" t="s">
        <v>1509</v>
      </c>
      <c r="G431" s="16" t="s">
        <v>1976</v>
      </c>
      <c r="H431" s="12" t="s">
        <v>2213</v>
      </c>
      <c r="I431" s="12" t="s">
        <v>2317</v>
      </c>
      <c r="J431" s="12" t="s">
        <v>2543</v>
      </c>
      <c r="K431" s="30"/>
      <c r="L431" s="1"/>
      <c r="M431" s="1"/>
      <c r="N431" s="36"/>
      <c r="O431" s="23"/>
      <c r="P431" s="32">
        <v>41639</v>
      </c>
      <c r="Q431" s="32">
        <v>400306</v>
      </c>
    </row>
    <row r="432" spans="1:17" s="24" customFormat="1" ht="15" hidden="1" x14ac:dyDescent="0.2">
      <c r="A432" s="6" t="s">
        <v>550</v>
      </c>
      <c r="B432" s="6">
        <v>2</v>
      </c>
      <c r="C432" s="38" t="s">
        <v>239</v>
      </c>
      <c r="D432" s="3" t="s">
        <v>174</v>
      </c>
      <c r="E432" s="1" t="s">
        <v>175</v>
      </c>
      <c r="F432" s="1" t="s">
        <v>1510</v>
      </c>
      <c r="G432" s="1" t="s">
        <v>1977</v>
      </c>
      <c r="H432" s="1"/>
      <c r="I432" s="1"/>
      <c r="J432" s="1"/>
      <c r="K432" s="30" t="s">
        <v>2353</v>
      </c>
      <c r="L432" s="1"/>
      <c r="M432" s="1"/>
      <c r="N432" s="36">
        <v>72.7</v>
      </c>
      <c r="O432" s="23">
        <f t="shared" si="6"/>
        <v>78.3</v>
      </c>
      <c r="P432" s="32">
        <v>41639</v>
      </c>
      <c r="Q432" s="32">
        <v>400306</v>
      </c>
    </row>
    <row r="433" spans="1:17" s="24" customFormat="1" ht="38.25" hidden="1" x14ac:dyDescent="0.2">
      <c r="A433" s="6" t="s">
        <v>550</v>
      </c>
      <c r="B433" s="6">
        <v>2</v>
      </c>
      <c r="C433" s="38" t="s">
        <v>239</v>
      </c>
      <c r="D433" s="3" t="s">
        <v>176</v>
      </c>
      <c r="E433" s="1" t="s">
        <v>875</v>
      </c>
      <c r="F433" s="1" t="s">
        <v>1511</v>
      </c>
      <c r="G433" s="1" t="s">
        <v>1978</v>
      </c>
      <c r="H433" s="1" t="s">
        <v>876</v>
      </c>
      <c r="I433" s="1" t="s">
        <v>1512</v>
      </c>
      <c r="J433" s="12" t="s">
        <v>1979</v>
      </c>
      <c r="K433" s="30" t="s">
        <v>2353</v>
      </c>
      <c r="L433" s="1"/>
      <c r="M433" s="1"/>
      <c r="N433" s="36">
        <v>33.4</v>
      </c>
      <c r="O433" s="23">
        <f t="shared" si="6"/>
        <v>35.950000000000003</v>
      </c>
      <c r="P433" s="32">
        <v>41639</v>
      </c>
      <c r="Q433" s="32">
        <v>400306</v>
      </c>
    </row>
    <row r="434" spans="1:17" ht="25.5" hidden="1" x14ac:dyDescent="0.2">
      <c r="A434" s="6" t="s">
        <v>550</v>
      </c>
      <c r="B434" s="6">
        <v>2</v>
      </c>
      <c r="C434" s="38" t="s">
        <v>239</v>
      </c>
      <c r="D434" s="3" t="s">
        <v>244</v>
      </c>
      <c r="E434" s="1" t="s">
        <v>1241</v>
      </c>
      <c r="F434" s="1" t="s">
        <v>1513</v>
      </c>
      <c r="G434" s="1" t="s">
        <v>1980</v>
      </c>
      <c r="H434" s="1"/>
      <c r="I434" s="1"/>
      <c r="J434" s="1"/>
      <c r="K434" s="30" t="s">
        <v>2353</v>
      </c>
      <c r="L434" s="1"/>
      <c r="M434" s="1"/>
      <c r="N434" s="36">
        <v>34</v>
      </c>
      <c r="O434" s="23">
        <f t="shared" si="6"/>
        <v>36.6</v>
      </c>
      <c r="P434" s="32">
        <v>41639</v>
      </c>
      <c r="Q434" s="32">
        <v>400306</v>
      </c>
    </row>
    <row r="435" spans="1:17" ht="38.25" hidden="1" x14ac:dyDescent="0.2">
      <c r="A435" s="6" t="s">
        <v>550</v>
      </c>
      <c r="B435" s="6">
        <v>2</v>
      </c>
      <c r="C435" s="38" t="s">
        <v>239</v>
      </c>
      <c r="D435" s="3" t="s">
        <v>245</v>
      </c>
      <c r="E435" s="1" t="s">
        <v>877</v>
      </c>
      <c r="F435" s="1" t="s">
        <v>1514</v>
      </c>
      <c r="G435" s="1" t="s">
        <v>1981</v>
      </c>
      <c r="H435" s="1" t="s">
        <v>878</v>
      </c>
      <c r="I435" s="1" t="s">
        <v>1515</v>
      </c>
      <c r="J435" s="12" t="s">
        <v>1982</v>
      </c>
      <c r="K435" s="30" t="s">
        <v>2353</v>
      </c>
      <c r="L435" s="1"/>
      <c r="M435" s="1"/>
      <c r="N435" s="36">
        <v>30.4</v>
      </c>
      <c r="O435" s="23">
        <f t="shared" si="6"/>
        <v>32.75</v>
      </c>
      <c r="P435" s="32">
        <v>41639</v>
      </c>
      <c r="Q435" s="32">
        <v>400306</v>
      </c>
    </row>
    <row r="436" spans="1:17" ht="25.5" hidden="1" x14ac:dyDescent="0.2">
      <c r="A436" s="6" t="s">
        <v>550</v>
      </c>
      <c r="B436" s="6">
        <v>2</v>
      </c>
      <c r="C436" s="38" t="s">
        <v>239</v>
      </c>
      <c r="D436" s="3" t="s">
        <v>246</v>
      </c>
      <c r="E436" s="1" t="s">
        <v>879</v>
      </c>
      <c r="F436" s="1" t="s">
        <v>1516</v>
      </c>
      <c r="G436" s="1" t="s">
        <v>1983</v>
      </c>
      <c r="H436" s="1" t="s">
        <v>880</v>
      </c>
      <c r="I436" s="41" t="s">
        <v>2388</v>
      </c>
      <c r="J436" s="12" t="s">
        <v>1984</v>
      </c>
      <c r="K436" s="30" t="s">
        <v>2353</v>
      </c>
      <c r="L436" s="1"/>
      <c r="M436" s="1"/>
      <c r="N436" s="36">
        <v>85.9</v>
      </c>
      <c r="O436" s="23">
        <f t="shared" si="6"/>
        <v>92.5</v>
      </c>
      <c r="P436" s="32">
        <v>41639</v>
      </c>
      <c r="Q436" s="32">
        <v>400306</v>
      </c>
    </row>
    <row r="437" spans="1:17" ht="25.5" hidden="1" x14ac:dyDescent="0.2">
      <c r="A437" s="6" t="s">
        <v>550</v>
      </c>
      <c r="B437" s="6">
        <v>2</v>
      </c>
      <c r="C437" s="38" t="s">
        <v>239</v>
      </c>
      <c r="D437" s="3" t="s">
        <v>204</v>
      </c>
      <c r="E437" s="1" t="s">
        <v>205</v>
      </c>
      <c r="F437" s="1" t="s">
        <v>1517</v>
      </c>
      <c r="G437" s="1" t="s">
        <v>1985</v>
      </c>
      <c r="H437" s="1"/>
      <c r="I437" s="1"/>
      <c r="J437" s="1"/>
      <c r="K437" s="30" t="s">
        <v>2353</v>
      </c>
      <c r="L437" s="1"/>
      <c r="M437" s="1"/>
      <c r="N437" s="36">
        <v>106.9</v>
      </c>
      <c r="O437" s="23">
        <f t="shared" si="6"/>
        <v>115.15</v>
      </c>
      <c r="P437" s="32">
        <v>41639</v>
      </c>
      <c r="Q437" s="32">
        <v>400306</v>
      </c>
    </row>
    <row r="438" spans="1:17" ht="25.5" hidden="1" x14ac:dyDescent="0.2">
      <c r="A438" s="6" t="s">
        <v>550</v>
      </c>
      <c r="B438" s="6">
        <v>2</v>
      </c>
      <c r="C438" s="38" t="s">
        <v>239</v>
      </c>
      <c r="D438" s="3" t="s">
        <v>206</v>
      </c>
      <c r="E438" s="1" t="s">
        <v>881</v>
      </c>
      <c r="F438" s="1" t="s">
        <v>1518</v>
      </c>
      <c r="G438" s="1" t="s">
        <v>1986</v>
      </c>
      <c r="H438" s="1" t="s">
        <v>882</v>
      </c>
      <c r="I438" s="1" t="s">
        <v>1519</v>
      </c>
      <c r="J438" s="12" t="s">
        <v>1987</v>
      </c>
      <c r="K438" s="30" t="s">
        <v>2353</v>
      </c>
      <c r="L438" s="1"/>
      <c r="M438" s="1"/>
      <c r="N438" s="36">
        <v>130.6</v>
      </c>
      <c r="O438" s="23">
        <f t="shared" si="6"/>
        <v>140.65</v>
      </c>
      <c r="P438" s="32">
        <v>41639</v>
      </c>
      <c r="Q438" s="32">
        <v>400306</v>
      </c>
    </row>
    <row r="439" spans="1:17" ht="25.5" hidden="1" x14ac:dyDescent="0.2">
      <c r="A439" s="6" t="s">
        <v>550</v>
      </c>
      <c r="B439" s="6">
        <v>2</v>
      </c>
      <c r="C439" s="38" t="s">
        <v>239</v>
      </c>
      <c r="D439" s="3" t="s">
        <v>247</v>
      </c>
      <c r="E439" s="1" t="s">
        <v>883</v>
      </c>
      <c r="F439" s="1" t="s">
        <v>1520</v>
      </c>
      <c r="G439" s="1" t="s">
        <v>1988</v>
      </c>
      <c r="H439" s="1" t="s">
        <v>884</v>
      </c>
      <c r="I439" s="1" t="s">
        <v>1521</v>
      </c>
      <c r="J439" s="12" t="s">
        <v>1989</v>
      </c>
      <c r="K439" s="30" t="s">
        <v>2353</v>
      </c>
      <c r="L439" s="1"/>
      <c r="M439" s="1"/>
      <c r="N439" s="36">
        <v>158.69999999999999</v>
      </c>
      <c r="O439" s="23">
        <f t="shared" si="6"/>
        <v>170.9</v>
      </c>
      <c r="P439" s="32">
        <v>41639</v>
      </c>
      <c r="Q439" s="32">
        <v>400306</v>
      </c>
    </row>
    <row r="440" spans="1:17" ht="25.5" hidden="1" x14ac:dyDescent="0.2">
      <c r="A440" s="6" t="s">
        <v>550</v>
      </c>
      <c r="B440" s="6">
        <v>2</v>
      </c>
      <c r="C440" s="38" t="s">
        <v>239</v>
      </c>
      <c r="D440" s="3" t="s">
        <v>169</v>
      </c>
      <c r="E440" s="1" t="s">
        <v>885</v>
      </c>
      <c r="F440" s="1" t="s">
        <v>1522</v>
      </c>
      <c r="G440" s="1" t="s">
        <v>1990</v>
      </c>
      <c r="H440" s="1" t="s">
        <v>884</v>
      </c>
      <c r="I440" s="1" t="s">
        <v>1521</v>
      </c>
      <c r="J440" s="12" t="s">
        <v>1989</v>
      </c>
      <c r="K440" s="30" t="s">
        <v>2353</v>
      </c>
      <c r="L440" s="1"/>
      <c r="M440" s="1"/>
      <c r="N440" s="36">
        <v>264.5</v>
      </c>
      <c r="O440" s="23">
        <f t="shared" si="6"/>
        <v>284.85000000000002</v>
      </c>
      <c r="P440" s="32">
        <v>41639</v>
      </c>
      <c r="Q440" s="32">
        <v>400306</v>
      </c>
    </row>
    <row r="441" spans="1:17" ht="25.5" hidden="1" x14ac:dyDescent="0.2">
      <c r="A441" s="6" t="s">
        <v>550</v>
      </c>
      <c r="B441" s="6">
        <v>2</v>
      </c>
      <c r="C441" s="38" t="s">
        <v>239</v>
      </c>
      <c r="D441" s="3" t="s">
        <v>170</v>
      </c>
      <c r="E441" s="1" t="s">
        <v>886</v>
      </c>
      <c r="F441" s="1" t="s">
        <v>1523</v>
      </c>
      <c r="G441" s="1" t="s">
        <v>1991</v>
      </c>
      <c r="H441" s="1" t="s">
        <v>884</v>
      </c>
      <c r="I441" s="1" t="s">
        <v>1521</v>
      </c>
      <c r="J441" s="12" t="s">
        <v>1989</v>
      </c>
      <c r="K441" s="30" t="s">
        <v>2353</v>
      </c>
      <c r="L441" s="1"/>
      <c r="M441" s="1"/>
      <c r="N441" s="36">
        <v>370.2</v>
      </c>
      <c r="O441" s="23">
        <f t="shared" si="6"/>
        <v>398.7</v>
      </c>
      <c r="P441" s="32">
        <v>41639</v>
      </c>
      <c r="Q441" s="32">
        <v>400306</v>
      </c>
    </row>
    <row r="442" spans="1:17" ht="25.5" hidden="1" x14ac:dyDescent="0.2">
      <c r="A442" s="6" t="s">
        <v>550</v>
      </c>
      <c r="B442" s="6">
        <v>2</v>
      </c>
      <c r="C442" s="38" t="s">
        <v>239</v>
      </c>
      <c r="D442" s="3" t="s">
        <v>112</v>
      </c>
      <c r="E442" s="1" t="s">
        <v>887</v>
      </c>
      <c r="F442" s="1" t="s">
        <v>1524</v>
      </c>
      <c r="G442" s="1" t="s">
        <v>1992</v>
      </c>
      <c r="H442" s="1" t="s">
        <v>888</v>
      </c>
      <c r="I442" s="1" t="s">
        <v>1525</v>
      </c>
      <c r="J442" s="12" t="s">
        <v>2544</v>
      </c>
      <c r="K442" s="30" t="s">
        <v>2353</v>
      </c>
      <c r="L442" s="1"/>
      <c r="M442" s="1"/>
      <c r="N442" s="36">
        <v>202.2</v>
      </c>
      <c r="O442" s="23">
        <f t="shared" si="6"/>
        <v>217.75</v>
      </c>
      <c r="P442" s="32">
        <v>41639</v>
      </c>
      <c r="Q442" s="32">
        <v>400306</v>
      </c>
    </row>
    <row r="443" spans="1:17" ht="25.5" hidden="1" x14ac:dyDescent="0.2">
      <c r="A443" s="6" t="s">
        <v>550</v>
      </c>
      <c r="B443" s="6">
        <v>2</v>
      </c>
      <c r="C443" s="38" t="s">
        <v>239</v>
      </c>
      <c r="D443" s="3" t="s">
        <v>108</v>
      </c>
      <c r="E443" s="1" t="s">
        <v>889</v>
      </c>
      <c r="F443" s="1" t="s">
        <v>1526</v>
      </c>
      <c r="G443" s="1" t="s">
        <v>1994</v>
      </c>
      <c r="H443" s="1" t="s">
        <v>888</v>
      </c>
      <c r="I443" s="1" t="s">
        <v>1525</v>
      </c>
      <c r="J443" s="12" t="s">
        <v>2544</v>
      </c>
      <c r="K443" s="30" t="s">
        <v>2353</v>
      </c>
      <c r="L443" s="1"/>
      <c r="M443" s="1"/>
      <c r="N443" s="36">
        <v>337</v>
      </c>
      <c r="O443" s="23">
        <f t="shared" si="6"/>
        <v>362.95</v>
      </c>
      <c r="P443" s="32">
        <v>41639</v>
      </c>
      <c r="Q443" s="32">
        <v>400306</v>
      </c>
    </row>
    <row r="444" spans="1:17" ht="25.5" hidden="1" x14ac:dyDescent="0.2">
      <c r="A444" s="6" t="s">
        <v>550</v>
      </c>
      <c r="B444" s="6">
        <v>2</v>
      </c>
      <c r="C444" s="38" t="s">
        <v>239</v>
      </c>
      <c r="D444" s="3" t="s">
        <v>109</v>
      </c>
      <c r="E444" s="1" t="s">
        <v>890</v>
      </c>
      <c r="F444" s="1" t="s">
        <v>1527</v>
      </c>
      <c r="G444" s="1" t="s">
        <v>1995</v>
      </c>
      <c r="H444" s="1" t="s">
        <v>888</v>
      </c>
      <c r="I444" s="1" t="s">
        <v>1525</v>
      </c>
      <c r="J444" s="12" t="s">
        <v>1993</v>
      </c>
      <c r="K444" s="30" t="s">
        <v>2353</v>
      </c>
      <c r="L444" s="1"/>
      <c r="M444" s="1"/>
      <c r="N444" s="36">
        <v>471.7</v>
      </c>
      <c r="O444" s="23">
        <f t="shared" si="6"/>
        <v>508</v>
      </c>
      <c r="P444" s="32">
        <v>41639</v>
      </c>
      <c r="Q444" s="32">
        <v>400306</v>
      </c>
    </row>
    <row r="445" spans="1:17" ht="25.5" hidden="1" x14ac:dyDescent="0.2">
      <c r="A445" s="6" t="s">
        <v>550</v>
      </c>
      <c r="B445" s="6">
        <v>2</v>
      </c>
      <c r="C445" s="38" t="s">
        <v>239</v>
      </c>
      <c r="D445" s="3" t="s">
        <v>111</v>
      </c>
      <c r="E445" s="1" t="s">
        <v>891</v>
      </c>
      <c r="F445" s="1" t="s">
        <v>1528</v>
      </c>
      <c r="G445" s="1" t="s">
        <v>1996</v>
      </c>
      <c r="H445" s="1" t="s">
        <v>892</v>
      </c>
      <c r="I445" s="1" t="s">
        <v>1529</v>
      </c>
      <c r="J445" s="12" t="s">
        <v>2545</v>
      </c>
      <c r="K445" s="30" t="s">
        <v>2353</v>
      </c>
      <c r="L445" s="1"/>
      <c r="M445" s="1"/>
      <c r="N445" s="36">
        <v>109.1</v>
      </c>
      <c r="O445" s="23">
        <f t="shared" si="6"/>
        <v>117.5</v>
      </c>
      <c r="P445" s="32">
        <v>41639</v>
      </c>
      <c r="Q445" s="32">
        <v>400306</v>
      </c>
    </row>
    <row r="446" spans="1:17" ht="25.5" hidden="1" x14ac:dyDescent="0.2">
      <c r="A446" s="6" t="s">
        <v>550</v>
      </c>
      <c r="B446" s="6">
        <v>2</v>
      </c>
      <c r="C446" s="38" t="s">
        <v>239</v>
      </c>
      <c r="D446" s="3" t="s">
        <v>171</v>
      </c>
      <c r="E446" s="1" t="s">
        <v>893</v>
      </c>
      <c r="F446" s="1" t="s">
        <v>1530</v>
      </c>
      <c r="G446" s="1" t="s">
        <v>1997</v>
      </c>
      <c r="H446" s="1" t="s">
        <v>892</v>
      </c>
      <c r="I446" s="1" t="s">
        <v>1529</v>
      </c>
      <c r="J446" s="12" t="s">
        <v>2545</v>
      </c>
      <c r="K446" s="30" t="s">
        <v>2353</v>
      </c>
      <c r="L446" s="1"/>
      <c r="M446" s="1"/>
      <c r="N446" s="36">
        <v>145.80000000000001</v>
      </c>
      <c r="O446" s="23">
        <f t="shared" si="6"/>
        <v>157.05000000000001</v>
      </c>
      <c r="P446" s="32">
        <v>41639</v>
      </c>
      <c r="Q446" s="32">
        <v>400306</v>
      </c>
    </row>
    <row r="447" spans="1:17" ht="25.5" hidden="1" x14ac:dyDescent="0.2">
      <c r="A447" s="6" t="s">
        <v>550</v>
      </c>
      <c r="B447" s="6">
        <v>2</v>
      </c>
      <c r="C447" s="38" t="s">
        <v>239</v>
      </c>
      <c r="D447" s="3" t="s">
        <v>172</v>
      </c>
      <c r="E447" s="1" t="s">
        <v>894</v>
      </c>
      <c r="F447" s="1" t="s">
        <v>1531</v>
      </c>
      <c r="G447" s="1" t="s">
        <v>1998</v>
      </c>
      <c r="H447" s="1" t="s">
        <v>892</v>
      </c>
      <c r="I447" s="1" t="s">
        <v>1529</v>
      </c>
      <c r="J447" s="12" t="s">
        <v>2545</v>
      </c>
      <c r="K447" s="30" t="s">
        <v>2353</v>
      </c>
      <c r="L447" s="1"/>
      <c r="M447" s="1"/>
      <c r="N447" s="36">
        <v>200.8</v>
      </c>
      <c r="O447" s="23">
        <f t="shared" si="6"/>
        <v>216.25</v>
      </c>
      <c r="P447" s="32">
        <v>41639</v>
      </c>
      <c r="Q447" s="32">
        <v>400306</v>
      </c>
    </row>
    <row r="448" spans="1:17" ht="25.5" hidden="1" x14ac:dyDescent="0.2">
      <c r="A448" s="6" t="s">
        <v>550</v>
      </c>
      <c r="B448" s="6">
        <v>2</v>
      </c>
      <c r="C448" s="38" t="s">
        <v>239</v>
      </c>
      <c r="D448" s="3" t="s">
        <v>105</v>
      </c>
      <c r="E448" s="1" t="s">
        <v>895</v>
      </c>
      <c r="F448" s="1" t="s">
        <v>1532</v>
      </c>
      <c r="G448" s="1" t="s">
        <v>1999</v>
      </c>
      <c r="H448" s="1" t="s">
        <v>896</v>
      </c>
      <c r="I448" s="1" t="s">
        <v>1533</v>
      </c>
      <c r="J448" s="12" t="s">
        <v>2000</v>
      </c>
      <c r="K448" s="30" t="s">
        <v>2353</v>
      </c>
      <c r="L448" s="1"/>
      <c r="M448" s="1"/>
      <c r="N448" s="36">
        <v>190.7</v>
      </c>
      <c r="O448" s="23">
        <f t="shared" si="6"/>
        <v>205.4</v>
      </c>
      <c r="P448" s="32">
        <v>41639</v>
      </c>
      <c r="Q448" s="32">
        <v>400306</v>
      </c>
    </row>
    <row r="449" spans="1:17" ht="25.5" hidden="1" x14ac:dyDescent="0.2">
      <c r="A449" s="6" t="s">
        <v>550</v>
      </c>
      <c r="B449" s="6">
        <v>2</v>
      </c>
      <c r="C449" s="38" t="s">
        <v>239</v>
      </c>
      <c r="D449" s="3" t="s">
        <v>186</v>
      </c>
      <c r="E449" s="1" t="s">
        <v>897</v>
      </c>
      <c r="F449" s="1" t="s">
        <v>1534</v>
      </c>
      <c r="G449" s="1" t="s">
        <v>2001</v>
      </c>
      <c r="H449" s="1" t="s">
        <v>898</v>
      </c>
      <c r="I449" s="1" t="s">
        <v>1535</v>
      </c>
      <c r="J449" s="12" t="s">
        <v>2002</v>
      </c>
      <c r="K449" s="30" t="s">
        <v>2353</v>
      </c>
      <c r="L449" s="1"/>
      <c r="M449" s="1"/>
      <c r="N449" s="36">
        <v>170.2</v>
      </c>
      <c r="O449" s="23">
        <f t="shared" si="6"/>
        <v>183.3</v>
      </c>
      <c r="P449" s="32">
        <v>41639</v>
      </c>
      <c r="Q449" s="32">
        <v>400306</v>
      </c>
    </row>
    <row r="450" spans="1:17" s="24" customFormat="1" ht="25.5" hidden="1" x14ac:dyDescent="0.2">
      <c r="A450" s="6" t="s">
        <v>550</v>
      </c>
      <c r="B450" s="6">
        <v>2</v>
      </c>
      <c r="C450" s="38" t="s">
        <v>239</v>
      </c>
      <c r="D450" s="3" t="s">
        <v>187</v>
      </c>
      <c r="E450" s="1" t="s">
        <v>899</v>
      </c>
      <c r="F450" s="1" t="s">
        <v>1536</v>
      </c>
      <c r="G450" s="1" t="s">
        <v>2003</v>
      </c>
      <c r="H450" s="1" t="s">
        <v>900</v>
      </c>
      <c r="I450" s="1" t="s">
        <v>1537</v>
      </c>
      <c r="J450" s="12" t="s">
        <v>2004</v>
      </c>
      <c r="K450" s="30" t="s">
        <v>2353</v>
      </c>
      <c r="L450" s="1"/>
      <c r="M450" s="1"/>
      <c r="N450" s="36">
        <v>140.4</v>
      </c>
      <c r="O450" s="23">
        <f t="shared" si="6"/>
        <v>151.19999999999999</v>
      </c>
      <c r="P450" s="32">
        <v>41639</v>
      </c>
      <c r="Q450" s="32">
        <v>400306</v>
      </c>
    </row>
    <row r="451" spans="1:17" s="24" customFormat="1" ht="25.5" hidden="1" x14ac:dyDescent="0.2">
      <c r="A451" s="6" t="s">
        <v>550</v>
      </c>
      <c r="B451" s="6">
        <v>2</v>
      </c>
      <c r="C451" s="38" t="s">
        <v>239</v>
      </c>
      <c r="D451" s="3" t="s">
        <v>114</v>
      </c>
      <c r="E451" s="1" t="s">
        <v>901</v>
      </c>
      <c r="F451" s="1" t="s">
        <v>1534</v>
      </c>
      <c r="G451" s="1" t="s">
        <v>2005</v>
      </c>
      <c r="H451" s="1" t="s">
        <v>902</v>
      </c>
      <c r="I451" s="1" t="s">
        <v>1538</v>
      </c>
      <c r="J451" s="12" t="s">
        <v>2006</v>
      </c>
      <c r="K451" s="30" t="s">
        <v>2353</v>
      </c>
      <c r="L451" s="1"/>
      <c r="M451" s="1"/>
      <c r="N451" s="36">
        <v>108.7</v>
      </c>
      <c r="O451" s="23">
        <f t="shared" si="6"/>
        <v>117.05</v>
      </c>
      <c r="P451" s="32">
        <v>41639</v>
      </c>
      <c r="Q451" s="32">
        <v>400306</v>
      </c>
    </row>
    <row r="452" spans="1:17" s="24" customFormat="1" ht="25.5" hidden="1" x14ac:dyDescent="0.2">
      <c r="A452" s="6" t="s">
        <v>550</v>
      </c>
      <c r="B452" s="6">
        <v>2</v>
      </c>
      <c r="C452" s="38" t="s">
        <v>239</v>
      </c>
      <c r="D452" s="3" t="s">
        <v>115</v>
      </c>
      <c r="E452" s="1" t="s">
        <v>903</v>
      </c>
      <c r="F452" s="1" t="s">
        <v>1539</v>
      </c>
      <c r="G452" s="1" t="s">
        <v>2007</v>
      </c>
      <c r="H452" s="1" t="s">
        <v>904</v>
      </c>
      <c r="I452" s="1" t="s">
        <v>1540</v>
      </c>
      <c r="J452" s="12" t="s">
        <v>2661</v>
      </c>
      <c r="K452" s="30" t="s">
        <v>2353</v>
      </c>
      <c r="L452" s="1"/>
      <c r="M452" s="1"/>
      <c r="N452" s="36">
        <v>117.9</v>
      </c>
      <c r="O452" s="23">
        <f t="shared" si="6"/>
        <v>127</v>
      </c>
      <c r="P452" s="32">
        <v>41639</v>
      </c>
      <c r="Q452" s="32">
        <v>400306</v>
      </c>
    </row>
    <row r="453" spans="1:17" s="24" customFormat="1" ht="38.25" hidden="1" x14ac:dyDescent="0.2">
      <c r="A453" s="6" t="s">
        <v>550</v>
      </c>
      <c r="B453" s="6">
        <v>2</v>
      </c>
      <c r="C453" s="38" t="s">
        <v>239</v>
      </c>
      <c r="D453" s="3" t="s">
        <v>209</v>
      </c>
      <c r="E453" s="1" t="s">
        <v>905</v>
      </c>
      <c r="F453" s="41" t="s">
        <v>2391</v>
      </c>
      <c r="G453" s="1" t="s">
        <v>2546</v>
      </c>
      <c r="H453" s="12" t="s">
        <v>2389</v>
      </c>
      <c r="I453" s="12" t="s">
        <v>2390</v>
      </c>
      <c r="J453" s="12" t="s">
        <v>2008</v>
      </c>
      <c r="K453" s="30" t="s">
        <v>2353</v>
      </c>
      <c r="L453" s="1"/>
      <c r="M453" s="1"/>
      <c r="N453" s="36">
        <v>235</v>
      </c>
      <c r="O453" s="23">
        <f t="shared" si="6"/>
        <v>253.1</v>
      </c>
      <c r="P453" s="32">
        <v>41639</v>
      </c>
      <c r="Q453" s="32">
        <v>400306</v>
      </c>
    </row>
    <row r="454" spans="1:17" s="24" customFormat="1" ht="25.5" hidden="1" x14ac:dyDescent="0.2">
      <c r="A454" s="6" t="s">
        <v>550</v>
      </c>
      <c r="B454" s="6">
        <v>2</v>
      </c>
      <c r="C454" s="38" t="s">
        <v>239</v>
      </c>
      <c r="D454" s="3" t="s">
        <v>198</v>
      </c>
      <c r="E454" s="1" t="s">
        <v>906</v>
      </c>
      <c r="F454" s="1" t="s">
        <v>1541</v>
      </c>
      <c r="G454" s="1" t="s">
        <v>2009</v>
      </c>
      <c r="H454" s="1" t="s">
        <v>907</v>
      </c>
      <c r="I454" s="1" t="s">
        <v>1542</v>
      </c>
      <c r="J454" s="12" t="s">
        <v>2010</v>
      </c>
      <c r="K454" s="30" t="s">
        <v>2353</v>
      </c>
      <c r="L454" s="1"/>
      <c r="M454" s="1"/>
      <c r="N454" s="36">
        <v>123.8</v>
      </c>
      <c r="O454" s="23">
        <f t="shared" ref="O454:O472" si="7">ROUND(N454*1.077*20,0)/20</f>
        <v>133.35</v>
      </c>
      <c r="P454" s="32">
        <v>41639</v>
      </c>
      <c r="Q454" s="32">
        <v>400306</v>
      </c>
    </row>
    <row r="455" spans="1:17" s="24" customFormat="1" ht="38.25" hidden="1" x14ac:dyDescent="0.2">
      <c r="A455" s="6" t="s">
        <v>550</v>
      </c>
      <c r="B455" s="6">
        <v>2</v>
      </c>
      <c r="C455" s="38" t="s">
        <v>239</v>
      </c>
      <c r="D455" s="3" t="s">
        <v>199</v>
      </c>
      <c r="E455" s="1" t="s">
        <v>908</v>
      </c>
      <c r="F455" s="1" t="s">
        <v>1543</v>
      </c>
      <c r="G455" s="1" t="s">
        <v>2011</v>
      </c>
      <c r="H455" s="1" t="s">
        <v>909</v>
      </c>
      <c r="I455" s="1" t="s">
        <v>1544</v>
      </c>
      <c r="J455" s="12" t="s">
        <v>2012</v>
      </c>
      <c r="K455" s="30" t="s">
        <v>2353</v>
      </c>
      <c r="L455" s="1"/>
      <c r="M455" s="1"/>
      <c r="N455" s="36">
        <v>147.6</v>
      </c>
      <c r="O455" s="23">
        <f t="shared" si="7"/>
        <v>158.94999999999999</v>
      </c>
      <c r="P455" s="32">
        <v>41639</v>
      </c>
      <c r="Q455" s="32">
        <v>400306</v>
      </c>
    </row>
    <row r="456" spans="1:17" s="24" customFormat="1" ht="38.25" hidden="1" x14ac:dyDescent="0.2">
      <c r="A456" s="6" t="s">
        <v>550</v>
      </c>
      <c r="B456" s="6">
        <v>2</v>
      </c>
      <c r="C456" s="38" t="s">
        <v>239</v>
      </c>
      <c r="D456" s="3" t="s">
        <v>200</v>
      </c>
      <c r="E456" s="1" t="s">
        <v>211</v>
      </c>
      <c r="F456" s="1" t="s">
        <v>1545</v>
      </c>
      <c r="G456" s="1" t="s">
        <v>2013</v>
      </c>
      <c r="H456" s="1"/>
      <c r="I456" s="1"/>
      <c r="J456" s="1"/>
      <c r="K456" s="30" t="s">
        <v>2353</v>
      </c>
      <c r="L456" s="1"/>
      <c r="M456" s="1"/>
      <c r="N456" s="36">
        <v>41.6</v>
      </c>
      <c r="O456" s="23">
        <f t="shared" si="7"/>
        <v>44.8</v>
      </c>
      <c r="P456" s="32">
        <v>41639</v>
      </c>
      <c r="Q456" s="32">
        <v>400306</v>
      </c>
    </row>
    <row r="457" spans="1:17" s="24" customFormat="1" ht="89.25" hidden="1" x14ac:dyDescent="0.2">
      <c r="A457" s="6" t="s">
        <v>550</v>
      </c>
      <c r="B457" s="6">
        <v>2</v>
      </c>
      <c r="C457" s="38" t="s">
        <v>239</v>
      </c>
      <c r="D457" s="3" t="s">
        <v>974</v>
      </c>
      <c r="E457" s="1" t="s">
        <v>910</v>
      </c>
      <c r="F457" s="1" t="s">
        <v>1546</v>
      </c>
      <c r="G457" s="1" t="s">
        <v>2014</v>
      </c>
      <c r="H457" s="12" t="s">
        <v>2246</v>
      </c>
      <c r="I457" s="12" t="s">
        <v>2263</v>
      </c>
      <c r="J457" s="12" t="s">
        <v>2550</v>
      </c>
      <c r="K457" s="30" t="s">
        <v>2353</v>
      </c>
      <c r="L457" s="30"/>
      <c r="M457" s="30"/>
      <c r="N457" s="36">
        <v>265.5</v>
      </c>
      <c r="O457" s="23">
        <f t="shared" si="7"/>
        <v>285.95</v>
      </c>
      <c r="P457" s="32">
        <v>41639</v>
      </c>
      <c r="Q457" s="32">
        <v>400306</v>
      </c>
    </row>
    <row r="458" spans="1:17" s="24" customFormat="1" ht="25.5" hidden="1" x14ac:dyDescent="0.2">
      <c r="A458" s="6" t="s">
        <v>550</v>
      </c>
      <c r="B458" s="6">
        <v>2</v>
      </c>
      <c r="C458" s="38" t="s">
        <v>239</v>
      </c>
      <c r="D458" s="3" t="s">
        <v>212</v>
      </c>
      <c r="E458" s="1" t="s">
        <v>911</v>
      </c>
      <c r="F458" s="1" t="s">
        <v>1547</v>
      </c>
      <c r="G458" s="1" t="s">
        <v>2015</v>
      </c>
      <c r="H458" s="1" t="s">
        <v>912</v>
      </c>
      <c r="I458" s="1" t="s">
        <v>1548</v>
      </c>
      <c r="J458" s="12" t="s">
        <v>2016</v>
      </c>
      <c r="K458" s="30" t="s">
        <v>2353</v>
      </c>
      <c r="L458" s="1"/>
      <c r="M458" s="1"/>
      <c r="N458" s="36">
        <v>401.2</v>
      </c>
      <c r="O458" s="23">
        <f t="shared" si="7"/>
        <v>432.1</v>
      </c>
      <c r="P458" s="32">
        <v>41639</v>
      </c>
      <c r="Q458" s="32">
        <v>400306</v>
      </c>
    </row>
    <row r="459" spans="1:17" s="24" customFormat="1" ht="25.5" hidden="1" x14ac:dyDescent="0.2">
      <c r="A459" s="6" t="s">
        <v>550</v>
      </c>
      <c r="B459" s="6">
        <v>2</v>
      </c>
      <c r="C459" s="38" t="s">
        <v>239</v>
      </c>
      <c r="D459" s="3" t="s">
        <v>177</v>
      </c>
      <c r="E459" s="1" t="s">
        <v>913</v>
      </c>
      <c r="F459" s="12" t="s">
        <v>1549</v>
      </c>
      <c r="G459" s="1" t="s">
        <v>2017</v>
      </c>
      <c r="H459" s="1" t="s">
        <v>914</v>
      </c>
      <c r="I459" s="1" t="s">
        <v>1550</v>
      </c>
      <c r="J459" s="12" t="s">
        <v>2018</v>
      </c>
      <c r="K459" s="30" t="s">
        <v>2353</v>
      </c>
      <c r="L459" s="1"/>
      <c r="M459" s="1"/>
      <c r="N459" s="36">
        <v>243.1</v>
      </c>
      <c r="O459" s="23">
        <f t="shared" si="7"/>
        <v>261.8</v>
      </c>
      <c r="P459" s="32">
        <v>41639</v>
      </c>
      <c r="Q459" s="32">
        <v>400306</v>
      </c>
    </row>
    <row r="460" spans="1:17" s="24" customFormat="1" ht="25.5" hidden="1" x14ac:dyDescent="0.2">
      <c r="A460" s="6" t="s">
        <v>550</v>
      </c>
      <c r="B460" s="6">
        <v>2</v>
      </c>
      <c r="C460" s="38" t="s">
        <v>239</v>
      </c>
      <c r="D460" s="3" t="s">
        <v>178</v>
      </c>
      <c r="E460" s="1" t="s">
        <v>915</v>
      </c>
      <c r="F460" s="12" t="s">
        <v>2392</v>
      </c>
      <c r="G460" s="1" t="s">
        <v>2019</v>
      </c>
      <c r="H460" s="1" t="s">
        <v>914</v>
      </c>
      <c r="I460" s="1" t="s">
        <v>1550</v>
      </c>
      <c r="J460" s="12" t="s">
        <v>2018</v>
      </c>
      <c r="K460" s="30" t="s">
        <v>2353</v>
      </c>
      <c r="L460" s="1"/>
      <c r="M460" s="1"/>
      <c r="N460" s="36">
        <v>191.8</v>
      </c>
      <c r="O460" s="23">
        <f t="shared" si="7"/>
        <v>206.55</v>
      </c>
      <c r="P460" s="32">
        <v>41639</v>
      </c>
      <c r="Q460" s="32">
        <v>400306</v>
      </c>
    </row>
    <row r="461" spans="1:17" s="24" customFormat="1" ht="25.5" hidden="1" x14ac:dyDescent="0.2">
      <c r="A461" s="6" t="s">
        <v>550</v>
      </c>
      <c r="B461" s="6">
        <v>2</v>
      </c>
      <c r="C461" s="38" t="s">
        <v>239</v>
      </c>
      <c r="D461" s="3" t="s">
        <v>179</v>
      </c>
      <c r="E461" s="1" t="s">
        <v>916</v>
      </c>
      <c r="F461" s="12" t="s">
        <v>2393</v>
      </c>
      <c r="G461" s="1" t="s">
        <v>2547</v>
      </c>
      <c r="H461" s="1" t="s">
        <v>914</v>
      </c>
      <c r="I461" s="1" t="s">
        <v>1550</v>
      </c>
      <c r="J461" s="12" t="s">
        <v>2018</v>
      </c>
      <c r="K461" s="30" t="s">
        <v>2353</v>
      </c>
      <c r="L461" s="1"/>
      <c r="M461" s="1"/>
      <c r="N461" s="36">
        <v>284.89999999999998</v>
      </c>
      <c r="O461" s="23">
        <f t="shared" si="7"/>
        <v>306.85000000000002</v>
      </c>
      <c r="P461" s="32">
        <v>41639</v>
      </c>
      <c r="Q461" s="32">
        <v>400306</v>
      </c>
    </row>
    <row r="462" spans="1:17" s="24" customFormat="1" ht="38.25" hidden="1" x14ac:dyDescent="0.2">
      <c r="A462" s="6" t="s">
        <v>550</v>
      </c>
      <c r="B462" s="6">
        <v>2</v>
      </c>
      <c r="C462" s="38" t="s">
        <v>239</v>
      </c>
      <c r="D462" s="3" t="s">
        <v>180</v>
      </c>
      <c r="E462" s="1" t="s">
        <v>917</v>
      </c>
      <c r="F462" s="1" t="s">
        <v>1551</v>
      </c>
      <c r="G462" s="1" t="s">
        <v>2020</v>
      </c>
      <c r="H462" s="1" t="s">
        <v>918</v>
      </c>
      <c r="I462" s="1" t="s">
        <v>1552</v>
      </c>
      <c r="J462" s="12" t="s">
        <v>2021</v>
      </c>
      <c r="K462" s="30" t="s">
        <v>2353</v>
      </c>
      <c r="L462" s="1"/>
      <c r="M462" s="1"/>
      <c r="N462" s="36">
        <v>192.5</v>
      </c>
      <c r="O462" s="23">
        <f t="shared" si="7"/>
        <v>207.3</v>
      </c>
      <c r="P462" s="32">
        <v>41639</v>
      </c>
      <c r="Q462" s="32">
        <v>400306</v>
      </c>
    </row>
    <row r="463" spans="1:17" s="24" customFormat="1" ht="38.25" hidden="1" x14ac:dyDescent="0.2">
      <c r="A463" s="6" t="s">
        <v>550</v>
      </c>
      <c r="B463" s="6">
        <v>2</v>
      </c>
      <c r="C463" s="38" t="s">
        <v>239</v>
      </c>
      <c r="D463" s="3" t="s">
        <v>181</v>
      </c>
      <c r="E463" s="1" t="s">
        <v>919</v>
      </c>
      <c r="F463" s="1" t="s">
        <v>1553</v>
      </c>
      <c r="G463" s="1" t="s">
        <v>2022</v>
      </c>
      <c r="H463" s="1" t="s">
        <v>920</v>
      </c>
      <c r="I463" s="1" t="s">
        <v>1554</v>
      </c>
      <c r="J463" s="12" t="s">
        <v>2023</v>
      </c>
      <c r="K463" s="30" t="s">
        <v>2353</v>
      </c>
      <c r="L463" s="1"/>
      <c r="M463" s="1"/>
      <c r="N463" s="36">
        <v>42.2</v>
      </c>
      <c r="O463" s="23">
        <f t="shared" si="7"/>
        <v>45.45</v>
      </c>
      <c r="P463" s="32">
        <v>41639</v>
      </c>
      <c r="Q463" s="32">
        <v>400306</v>
      </c>
    </row>
    <row r="464" spans="1:17" s="24" customFormat="1" ht="38.25" hidden="1" x14ac:dyDescent="0.2">
      <c r="A464" s="6" t="s">
        <v>550</v>
      </c>
      <c r="B464" s="6">
        <v>2</v>
      </c>
      <c r="C464" s="38" t="s">
        <v>239</v>
      </c>
      <c r="D464" s="3" t="s">
        <v>168</v>
      </c>
      <c r="E464" s="12" t="s">
        <v>2283</v>
      </c>
      <c r="F464" s="1" t="s">
        <v>1555</v>
      </c>
      <c r="G464" s="12" t="s">
        <v>2578</v>
      </c>
      <c r="H464" s="12" t="s">
        <v>2197</v>
      </c>
      <c r="I464" s="1" t="s">
        <v>2296</v>
      </c>
      <c r="J464" s="12" t="s">
        <v>2548</v>
      </c>
      <c r="K464" s="30" t="s">
        <v>2353</v>
      </c>
      <c r="L464" s="1"/>
      <c r="M464" s="1"/>
      <c r="N464" s="36">
        <v>127.5</v>
      </c>
      <c r="O464" s="23">
        <f t="shared" si="7"/>
        <v>137.30000000000001</v>
      </c>
      <c r="P464" s="32">
        <v>41639</v>
      </c>
      <c r="Q464" s="32">
        <v>400306</v>
      </c>
    </row>
    <row r="465" spans="1:17" s="24" customFormat="1" ht="38.25" hidden="1" x14ac:dyDescent="0.2">
      <c r="A465" s="6" t="s">
        <v>550</v>
      </c>
      <c r="B465" s="6">
        <v>2</v>
      </c>
      <c r="C465" s="38" t="s">
        <v>239</v>
      </c>
      <c r="D465" s="3" t="s">
        <v>165</v>
      </c>
      <c r="E465" s="12" t="s">
        <v>2159</v>
      </c>
      <c r="F465" s="1" t="s">
        <v>1556</v>
      </c>
      <c r="G465" s="1" t="s">
        <v>2024</v>
      </c>
      <c r="H465" s="1"/>
      <c r="I465" s="1"/>
      <c r="J465" s="1"/>
      <c r="K465" s="30" t="s">
        <v>2353</v>
      </c>
      <c r="L465" s="1"/>
      <c r="M465" s="1"/>
      <c r="N465" s="36">
        <v>102.4</v>
      </c>
      <c r="O465" s="23">
        <f t="shared" si="7"/>
        <v>110.3</v>
      </c>
      <c r="P465" s="32">
        <v>41639</v>
      </c>
      <c r="Q465" s="32">
        <v>400306</v>
      </c>
    </row>
    <row r="466" spans="1:17" s="24" customFormat="1" ht="38.25" hidden="1" x14ac:dyDescent="0.2">
      <c r="A466" s="6" t="s">
        <v>550</v>
      </c>
      <c r="B466" s="6">
        <v>2</v>
      </c>
      <c r="C466" s="38" t="s">
        <v>239</v>
      </c>
      <c r="D466" s="3" t="s">
        <v>163</v>
      </c>
      <c r="E466" s="12" t="s">
        <v>2160</v>
      </c>
      <c r="F466" s="1" t="s">
        <v>1557</v>
      </c>
      <c r="G466" s="1" t="s">
        <v>2025</v>
      </c>
      <c r="H466" s="1"/>
      <c r="I466" s="1"/>
      <c r="J466" s="1"/>
      <c r="K466" s="30" t="s">
        <v>2353</v>
      </c>
      <c r="L466" s="1"/>
      <c r="M466" s="1"/>
      <c r="N466" s="36">
        <v>102.7</v>
      </c>
      <c r="O466" s="23">
        <f t="shared" si="7"/>
        <v>110.6</v>
      </c>
      <c r="P466" s="32">
        <v>41639</v>
      </c>
      <c r="Q466" s="32">
        <v>400306</v>
      </c>
    </row>
    <row r="467" spans="1:17" s="24" customFormat="1" ht="25.5" hidden="1" x14ac:dyDescent="0.2">
      <c r="A467" s="6" t="s">
        <v>550</v>
      </c>
      <c r="B467" s="6">
        <v>2</v>
      </c>
      <c r="C467" s="38" t="s">
        <v>239</v>
      </c>
      <c r="D467" s="3" t="s">
        <v>248</v>
      </c>
      <c r="E467" s="1" t="s">
        <v>921</v>
      </c>
      <c r="F467" s="1" t="s">
        <v>1558</v>
      </c>
      <c r="G467" s="1" t="s">
        <v>2026</v>
      </c>
      <c r="H467" s="1" t="s">
        <v>2164</v>
      </c>
      <c r="I467" s="1" t="s">
        <v>1559</v>
      </c>
      <c r="J467" s="12" t="s">
        <v>2027</v>
      </c>
      <c r="K467" s="30" t="s">
        <v>2353</v>
      </c>
      <c r="L467" s="1"/>
      <c r="M467" s="1"/>
      <c r="N467" s="36">
        <v>93.5</v>
      </c>
      <c r="O467" s="23">
        <f t="shared" si="7"/>
        <v>100.7</v>
      </c>
      <c r="P467" s="32">
        <v>41639</v>
      </c>
      <c r="Q467" s="32">
        <v>400306</v>
      </c>
    </row>
    <row r="468" spans="1:17" s="24" customFormat="1" ht="25.5" hidden="1" x14ac:dyDescent="0.2">
      <c r="A468" s="6" t="s">
        <v>550</v>
      </c>
      <c r="B468" s="6">
        <v>2</v>
      </c>
      <c r="C468" s="38" t="s">
        <v>239</v>
      </c>
      <c r="D468" s="3" t="s">
        <v>166</v>
      </c>
      <c r="E468" s="1" t="s">
        <v>922</v>
      </c>
      <c r="F468" s="41" t="s">
        <v>2394</v>
      </c>
      <c r="G468" s="1" t="s">
        <v>2549</v>
      </c>
      <c r="H468" s="1" t="s">
        <v>923</v>
      </c>
      <c r="I468" s="1" t="s">
        <v>1560</v>
      </c>
      <c r="J468" s="12" t="s">
        <v>2028</v>
      </c>
      <c r="K468" s="30" t="s">
        <v>2353</v>
      </c>
      <c r="L468" s="1"/>
      <c r="M468" s="1"/>
      <c r="N468" s="36">
        <v>121.3</v>
      </c>
      <c r="O468" s="23">
        <f t="shared" si="7"/>
        <v>130.65</v>
      </c>
      <c r="P468" s="32">
        <v>41639</v>
      </c>
      <c r="Q468" s="32">
        <v>400306</v>
      </c>
    </row>
    <row r="469" spans="1:17" s="24" customFormat="1" ht="25.5" hidden="1" x14ac:dyDescent="0.2">
      <c r="A469" s="6" t="s">
        <v>550</v>
      </c>
      <c r="B469" s="6">
        <v>2</v>
      </c>
      <c r="C469" s="38" t="s">
        <v>239</v>
      </c>
      <c r="D469" s="3" t="s">
        <v>173</v>
      </c>
      <c r="E469" s="1" t="s">
        <v>110</v>
      </c>
      <c r="F469" s="1" t="s">
        <v>1561</v>
      </c>
      <c r="G469" s="12" t="s">
        <v>2662</v>
      </c>
      <c r="H469" s="1"/>
      <c r="I469" s="1"/>
      <c r="J469" s="1"/>
      <c r="K469" s="30" t="s">
        <v>2353</v>
      </c>
      <c r="L469" s="1"/>
      <c r="M469" s="1"/>
      <c r="N469" s="36">
        <v>70.5</v>
      </c>
      <c r="O469" s="23">
        <f t="shared" si="7"/>
        <v>75.95</v>
      </c>
      <c r="P469" s="32">
        <v>41639</v>
      </c>
      <c r="Q469" s="32">
        <v>400306</v>
      </c>
    </row>
    <row r="470" spans="1:17" s="24" customFormat="1" ht="25.5" hidden="1" x14ac:dyDescent="0.2">
      <c r="A470" s="6" t="s">
        <v>550</v>
      </c>
      <c r="B470" s="6">
        <v>2</v>
      </c>
      <c r="C470" s="38" t="s">
        <v>239</v>
      </c>
      <c r="D470" s="3" t="s">
        <v>182</v>
      </c>
      <c r="E470" s="1" t="s">
        <v>183</v>
      </c>
      <c r="F470" s="1" t="s">
        <v>1562</v>
      </c>
      <c r="G470" s="12" t="s">
        <v>2663</v>
      </c>
      <c r="H470" s="1"/>
      <c r="I470" s="1"/>
      <c r="J470" s="1"/>
      <c r="K470" s="30" t="s">
        <v>2353</v>
      </c>
      <c r="L470" s="1"/>
      <c r="M470" s="1"/>
      <c r="N470" s="36">
        <v>73.099999999999994</v>
      </c>
      <c r="O470" s="23">
        <f t="shared" si="7"/>
        <v>78.75</v>
      </c>
      <c r="P470" s="32">
        <v>41639</v>
      </c>
      <c r="Q470" s="32">
        <v>400306</v>
      </c>
    </row>
    <row r="471" spans="1:17" s="24" customFormat="1" ht="30" hidden="1" x14ac:dyDescent="0.2">
      <c r="A471" s="6" t="s">
        <v>549</v>
      </c>
      <c r="B471" s="6">
        <v>1</v>
      </c>
      <c r="C471" s="18" t="s">
        <v>428</v>
      </c>
      <c r="D471" s="4"/>
      <c r="E471" s="16" t="s">
        <v>184</v>
      </c>
      <c r="F471" s="16" t="s">
        <v>1563</v>
      </c>
      <c r="G471" s="16" t="s">
        <v>2029</v>
      </c>
      <c r="H471" s="1"/>
      <c r="I471" s="1"/>
      <c r="J471" s="1"/>
      <c r="K471" s="30"/>
      <c r="L471" s="1"/>
      <c r="M471" s="1"/>
      <c r="N471" s="36"/>
      <c r="O471" s="23"/>
      <c r="P471" s="32">
        <v>41639</v>
      </c>
      <c r="Q471" s="32">
        <v>400306</v>
      </c>
    </row>
    <row r="472" spans="1:17" s="24" customFormat="1" ht="89.25" hidden="1" x14ac:dyDescent="0.2">
      <c r="A472" s="6" t="s">
        <v>550</v>
      </c>
      <c r="B472" s="6">
        <v>2</v>
      </c>
      <c r="C472" s="38" t="s">
        <v>428</v>
      </c>
      <c r="D472" s="3" t="s">
        <v>185</v>
      </c>
      <c r="E472" s="12" t="s">
        <v>2673</v>
      </c>
      <c r="F472" s="12" t="s">
        <v>1564</v>
      </c>
      <c r="G472" s="1" t="s">
        <v>2551</v>
      </c>
      <c r="H472" s="12" t="s">
        <v>2289</v>
      </c>
      <c r="I472" s="1" t="s">
        <v>2082</v>
      </c>
      <c r="J472" s="12" t="s">
        <v>2672</v>
      </c>
      <c r="K472" s="30" t="s">
        <v>2353</v>
      </c>
      <c r="L472" s="1"/>
      <c r="M472" s="1"/>
      <c r="N472" s="36">
        <v>484</v>
      </c>
      <c r="O472" s="23">
        <f t="shared" si="7"/>
        <v>521.25</v>
      </c>
      <c r="P472" s="32">
        <v>41639</v>
      </c>
      <c r="Q472" s="32">
        <v>400306</v>
      </c>
    </row>
    <row r="473" spans="1:17" s="24" customFormat="1" ht="15" hidden="1" x14ac:dyDescent="0.2">
      <c r="A473" s="6" t="s">
        <v>549</v>
      </c>
      <c r="B473" s="6">
        <v>1</v>
      </c>
      <c r="C473" s="18" t="s">
        <v>2166</v>
      </c>
      <c r="D473" s="3"/>
      <c r="E473" s="16" t="s">
        <v>2404</v>
      </c>
      <c r="F473" s="16" t="s">
        <v>2405</v>
      </c>
      <c r="G473" s="16" t="s">
        <v>2552</v>
      </c>
      <c r="H473" s="1"/>
      <c r="I473" s="12"/>
      <c r="J473" s="1"/>
      <c r="K473" s="12"/>
      <c r="L473" s="1"/>
      <c r="M473" s="1"/>
      <c r="N473" s="36"/>
      <c r="O473" s="23"/>
      <c r="P473" s="32">
        <v>41639</v>
      </c>
      <c r="Q473" s="32">
        <v>400306</v>
      </c>
    </row>
    <row r="474" spans="1:17" s="24" customFormat="1" ht="25.5" x14ac:dyDescent="0.2">
      <c r="A474" s="6" t="s">
        <v>550</v>
      </c>
      <c r="B474" s="6">
        <v>2</v>
      </c>
      <c r="C474" s="38" t="s">
        <v>2166</v>
      </c>
      <c r="D474" s="38" t="s">
        <v>2169</v>
      </c>
      <c r="E474" s="12" t="s">
        <v>2333</v>
      </c>
      <c r="F474" s="12" t="s">
        <v>2406</v>
      </c>
      <c r="G474" s="12" t="s">
        <v>2553</v>
      </c>
      <c r="H474" s="12"/>
      <c r="I474" s="1"/>
      <c r="J474" s="1"/>
      <c r="K474" s="12" t="s">
        <v>2354</v>
      </c>
      <c r="L474" s="1"/>
      <c r="M474" s="1"/>
      <c r="N474" s="36"/>
      <c r="O474" s="23"/>
      <c r="P474" s="32">
        <v>41639</v>
      </c>
      <c r="Q474" s="32">
        <v>400306</v>
      </c>
    </row>
    <row r="475" spans="1:17" s="24" customFormat="1" x14ac:dyDescent="0.2">
      <c r="A475" s="6" t="s">
        <v>550</v>
      </c>
      <c r="B475" s="6">
        <v>2</v>
      </c>
      <c r="C475" s="38" t="s">
        <v>2166</v>
      </c>
      <c r="D475" s="38" t="s">
        <v>2336</v>
      </c>
      <c r="E475" s="12" t="s">
        <v>2334</v>
      </c>
      <c r="F475" s="12" t="s">
        <v>2407</v>
      </c>
      <c r="G475" s="12" t="s">
        <v>2554</v>
      </c>
      <c r="H475" s="12"/>
      <c r="I475" s="1"/>
      <c r="J475" s="1"/>
      <c r="K475" s="12" t="s">
        <v>2354</v>
      </c>
      <c r="L475" s="1"/>
      <c r="M475" s="1"/>
      <c r="N475" s="36"/>
      <c r="O475" s="23"/>
      <c r="P475" s="32">
        <v>41639</v>
      </c>
      <c r="Q475" s="32">
        <v>400306</v>
      </c>
    </row>
    <row r="476" spans="1:17" s="24" customFormat="1" ht="25.5" x14ac:dyDescent="0.2">
      <c r="A476" s="6" t="s">
        <v>550</v>
      </c>
      <c r="B476" s="6">
        <v>2</v>
      </c>
      <c r="C476" s="38" t="s">
        <v>2166</v>
      </c>
      <c r="D476" s="38" t="s">
        <v>2337</v>
      </c>
      <c r="E476" s="12" t="s">
        <v>2335</v>
      </c>
      <c r="F476" s="12" t="s">
        <v>2408</v>
      </c>
      <c r="G476" s="12" t="s">
        <v>2555</v>
      </c>
      <c r="H476" s="12"/>
      <c r="I476" s="1"/>
      <c r="J476" s="1"/>
      <c r="K476" s="12" t="s">
        <v>2354</v>
      </c>
      <c r="L476" s="1"/>
      <c r="M476" s="1"/>
      <c r="N476" s="36"/>
      <c r="O476" s="23"/>
      <c r="P476" s="32">
        <v>41639</v>
      </c>
      <c r="Q476" s="32">
        <v>400306</v>
      </c>
    </row>
    <row r="477" spans="1:17" s="24" customFormat="1" x14ac:dyDescent="0.2">
      <c r="A477" s="6" t="s">
        <v>550</v>
      </c>
      <c r="B477" s="6">
        <v>2</v>
      </c>
      <c r="C477" s="38" t="s">
        <v>2166</v>
      </c>
      <c r="D477" s="38" t="s">
        <v>2338</v>
      </c>
      <c r="E477" s="12" t="s">
        <v>2399</v>
      </c>
      <c r="F477" s="12" t="s">
        <v>2395</v>
      </c>
      <c r="G477" s="12" t="s">
        <v>2556</v>
      </c>
      <c r="H477" s="12"/>
      <c r="I477" s="1"/>
      <c r="J477" s="1"/>
      <c r="K477" s="12" t="s">
        <v>2354</v>
      </c>
      <c r="L477" s="1"/>
      <c r="M477" s="1"/>
      <c r="N477" s="36"/>
      <c r="O477" s="23"/>
      <c r="P477" s="32">
        <v>41639</v>
      </c>
      <c r="Q477" s="32">
        <v>400306</v>
      </c>
    </row>
    <row r="478" spans="1:17" s="24" customFormat="1" x14ac:dyDescent="0.2">
      <c r="A478" s="6" t="s">
        <v>550</v>
      </c>
      <c r="B478" s="6">
        <v>2</v>
      </c>
      <c r="C478" s="38" t="s">
        <v>2166</v>
      </c>
      <c r="D478" s="38" t="s">
        <v>2339</v>
      </c>
      <c r="E478" s="1" t="s">
        <v>2331</v>
      </c>
      <c r="F478" s="12" t="s">
        <v>1209</v>
      </c>
      <c r="G478" s="1" t="s">
        <v>2557</v>
      </c>
      <c r="H478" s="12"/>
      <c r="I478" s="1"/>
      <c r="J478" s="1"/>
      <c r="K478" s="12" t="s">
        <v>2354</v>
      </c>
      <c r="L478" s="1"/>
      <c r="M478" s="1"/>
      <c r="N478" s="36"/>
      <c r="O478" s="23"/>
      <c r="P478" s="32">
        <v>41639</v>
      </c>
      <c r="Q478" s="32">
        <v>400306</v>
      </c>
    </row>
    <row r="479" spans="1:17" s="24" customFormat="1" x14ac:dyDescent="0.2">
      <c r="A479" s="6" t="s">
        <v>550</v>
      </c>
      <c r="B479" s="6">
        <v>2</v>
      </c>
      <c r="C479" s="38" t="s">
        <v>2166</v>
      </c>
      <c r="D479" s="38" t="s">
        <v>2340</v>
      </c>
      <c r="E479" s="12" t="s">
        <v>2165</v>
      </c>
      <c r="F479" s="21" t="s">
        <v>2165</v>
      </c>
      <c r="G479" s="12" t="s">
        <v>2165</v>
      </c>
      <c r="H479" s="12"/>
      <c r="I479" s="1"/>
      <c r="J479" s="1"/>
      <c r="K479" s="12" t="s">
        <v>2354</v>
      </c>
      <c r="L479" s="1"/>
      <c r="M479" s="1"/>
      <c r="N479" s="36"/>
      <c r="O479" s="23"/>
      <c r="P479" s="32">
        <v>41639</v>
      </c>
      <c r="Q479" s="32">
        <v>400306</v>
      </c>
    </row>
    <row r="480" spans="1:17" s="24" customFormat="1" x14ac:dyDescent="0.2">
      <c r="A480" s="6" t="s">
        <v>550</v>
      </c>
      <c r="B480" s="6">
        <v>2</v>
      </c>
      <c r="C480" s="38" t="s">
        <v>2166</v>
      </c>
      <c r="D480" s="38" t="s">
        <v>2341</v>
      </c>
      <c r="E480" s="1" t="s">
        <v>2332</v>
      </c>
      <c r="F480" s="12" t="s">
        <v>2396</v>
      </c>
      <c r="G480" s="1" t="s">
        <v>2558</v>
      </c>
      <c r="H480" s="12"/>
      <c r="I480" s="1"/>
      <c r="J480" s="1"/>
      <c r="K480" s="12" t="s">
        <v>2354</v>
      </c>
      <c r="L480" s="1"/>
      <c r="M480" s="1"/>
      <c r="N480" s="36"/>
      <c r="O480" s="23"/>
      <c r="P480" s="32">
        <v>41639</v>
      </c>
      <c r="Q480" s="32">
        <v>400306</v>
      </c>
    </row>
    <row r="481" spans="1:17" s="24" customFormat="1" ht="51" hidden="1" x14ac:dyDescent="0.2">
      <c r="A481" s="6" t="s">
        <v>549</v>
      </c>
      <c r="B481" s="6">
        <v>1</v>
      </c>
      <c r="C481" s="18" t="s">
        <v>2342</v>
      </c>
      <c r="D481" s="3"/>
      <c r="E481" s="16" t="s">
        <v>2167</v>
      </c>
      <c r="F481" s="16" t="s">
        <v>2397</v>
      </c>
      <c r="G481" s="16" t="s">
        <v>2559</v>
      </c>
      <c r="H481" s="1" t="s">
        <v>2168</v>
      </c>
      <c r="I481" s="41" t="s">
        <v>2398</v>
      </c>
      <c r="J481" s="1" t="s">
        <v>2560</v>
      </c>
      <c r="K481" s="12"/>
      <c r="L481" s="1"/>
      <c r="M481" s="1"/>
      <c r="N481" s="36"/>
      <c r="O481" s="23"/>
      <c r="P481" s="32">
        <v>41639</v>
      </c>
      <c r="Q481" s="32">
        <v>400306</v>
      </c>
    </row>
    <row r="482" spans="1:17" ht="25.5" x14ac:dyDescent="0.2">
      <c r="A482" s="6" t="s">
        <v>550</v>
      </c>
      <c r="B482" s="6">
        <v>2</v>
      </c>
      <c r="C482" s="38" t="s">
        <v>2342</v>
      </c>
      <c r="D482" s="22" t="s">
        <v>2348</v>
      </c>
      <c r="E482" s="21" t="s">
        <v>2343</v>
      </c>
      <c r="F482" s="12" t="s">
        <v>2409</v>
      </c>
      <c r="G482" s="21" t="s">
        <v>2561</v>
      </c>
      <c r="H482" s="1"/>
      <c r="I482" s="1"/>
      <c r="J482" s="1"/>
      <c r="K482" s="12" t="s">
        <v>2354</v>
      </c>
      <c r="L482" s="1"/>
      <c r="M482" s="1"/>
      <c r="N482" s="36"/>
      <c r="O482" s="23"/>
      <c r="P482" s="32">
        <v>41639</v>
      </c>
      <c r="Q482" s="32">
        <v>400306</v>
      </c>
    </row>
    <row r="483" spans="1:17" ht="25.5" x14ac:dyDescent="0.2">
      <c r="A483" s="6" t="s">
        <v>550</v>
      </c>
      <c r="B483" s="6">
        <v>2</v>
      </c>
      <c r="C483" s="38" t="s">
        <v>2342</v>
      </c>
      <c r="D483" s="22" t="s">
        <v>2349</v>
      </c>
      <c r="E483" s="21" t="s">
        <v>2344</v>
      </c>
      <c r="F483" s="12" t="s">
        <v>2410</v>
      </c>
      <c r="G483" s="21" t="s">
        <v>2562</v>
      </c>
      <c r="H483" s="1"/>
      <c r="I483" s="1"/>
      <c r="J483" s="1"/>
      <c r="K483" s="12" t="s">
        <v>2354</v>
      </c>
      <c r="L483" s="1"/>
      <c r="M483" s="1"/>
      <c r="N483" s="36"/>
      <c r="O483" s="23"/>
      <c r="P483" s="32">
        <v>41639</v>
      </c>
      <c r="Q483" s="32">
        <v>400306</v>
      </c>
    </row>
    <row r="484" spans="1:17" x14ac:dyDescent="0.2">
      <c r="A484" s="6" t="s">
        <v>550</v>
      </c>
      <c r="B484" s="6">
        <v>2</v>
      </c>
      <c r="C484" s="38" t="s">
        <v>2342</v>
      </c>
      <c r="D484" s="22" t="s">
        <v>2350</v>
      </c>
      <c r="E484" s="21" t="s">
        <v>2345</v>
      </c>
      <c r="F484" s="12" t="s">
        <v>2411</v>
      </c>
      <c r="G484" s="21" t="s">
        <v>2563</v>
      </c>
      <c r="H484" s="1"/>
      <c r="I484" s="1"/>
      <c r="J484" s="1"/>
      <c r="K484" s="12" t="s">
        <v>2354</v>
      </c>
      <c r="L484" s="1"/>
      <c r="M484" s="1"/>
      <c r="N484" s="36"/>
      <c r="O484" s="23"/>
      <c r="P484" s="32">
        <v>41639</v>
      </c>
      <c r="Q484" s="32">
        <v>400306</v>
      </c>
    </row>
    <row r="485" spans="1:17" x14ac:dyDescent="0.2">
      <c r="A485" s="6" t="s">
        <v>550</v>
      </c>
      <c r="B485" s="6">
        <v>2</v>
      </c>
      <c r="C485" s="38" t="s">
        <v>2342</v>
      </c>
      <c r="D485" s="22" t="s">
        <v>2351</v>
      </c>
      <c r="E485" s="21" t="s">
        <v>2346</v>
      </c>
      <c r="F485" s="12" t="s">
        <v>2412</v>
      </c>
      <c r="G485" s="21" t="s">
        <v>2564</v>
      </c>
      <c r="H485" s="1"/>
      <c r="I485" s="1"/>
      <c r="J485" s="1"/>
      <c r="K485" s="12" t="s">
        <v>2354</v>
      </c>
      <c r="L485" s="1"/>
      <c r="M485" s="1"/>
      <c r="N485" s="36"/>
      <c r="O485" s="23"/>
      <c r="P485" s="32">
        <v>41639</v>
      </c>
      <c r="Q485" s="32">
        <v>400306</v>
      </c>
    </row>
    <row r="486" spans="1:17" ht="25.5" x14ac:dyDescent="0.2">
      <c r="A486" s="6" t="s">
        <v>550</v>
      </c>
      <c r="B486" s="6">
        <v>2</v>
      </c>
      <c r="C486" s="38" t="s">
        <v>2342</v>
      </c>
      <c r="D486" s="22" t="s">
        <v>2352</v>
      </c>
      <c r="E486" s="21" t="s">
        <v>2347</v>
      </c>
      <c r="F486" s="12" t="s">
        <v>2413</v>
      </c>
      <c r="G486" s="21" t="s">
        <v>2565</v>
      </c>
      <c r="H486" s="1"/>
      <c r="I486" s="1"/>
      <c r="J486" s="1"/>
      <c r="K486" s="12" t="s">
        <v>2354</v>
      </c>
      <c r="L486" s="1"/>
      <c r="M486" s="1"/>
      <c r="N486" s="36"/>
      <c r="O486" s="23"/>
      <c r="P486" s="32">
        <v>41639</v>
      </c>
      <c r="Q486" s="32">
        <v>400306</v>
      </c>
    </row>
    <row r="487" spans="1:17" x14ac:dyDescent="0.2">
      <c r="N487" s="37"/>
    </row>
    <row r="488" spans="1:17" x14ac:dyDescent="0.2">
      <c r="P488" s="33"/>
      <c r="Q488" s="33"/>
    </row>
  </sheetData>
  <autoFilter ref="A1:Q486" xr:uid="{00000000-0009-0000-0000-000000000000}">
    <filterColumn colId="10">
      <filters>
        <filter val="CHF"/>
      </filters>
    </filterColumn>
  </autoFilter>
  <pageMargins left="0.35433070866141736" right="0.35433070866141736" top="0.98425196850393704" bottom="0.98425196850393704" header="0.51181102362204722" footer="0.51181102362204722"/>
  <pageSetup paperSize="9" scale="75" orientation="landscape" horizontalDpi="4294967292" verticalDpi="4294967292" r:id="rId1"/>
  <headerFooter alignWithMargins="0">
    <oddHeader>&amp;RAn die Verhandlungsparteien: SSO, MTK, VZLS
Stand: 20. August 2008</oddHeader>
    <oddFooter>&amp;C&amp;P&amp;R&amp;F/&amp;A
30.04.2007/yr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2</vt:i4>
      </vt:variant>
    </vt:vector>
  </HeadingPairs>
  <TitlesOfParts>
    <vt:vector size="3" baseType="lpstr">
      <vt:lpstr>MDB per 28.11.17_Final</vt:lpstr>
      <vt:lpstr>'MDB per 28.11.17_Final'!Druckbereich</vt:lpstr>
      <vt:lpstr>'MDB per 28.11.17_Final'!Drucktitel</vt:lpstr>
    </vt:vector>
  </TitlesOfParts>
  <Company>Dentatec AG für Zahntechnik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Yvonne Rodel</dc:creator>
  <cp:lastModifiedBy>Stefan Hutter</cp:lastModifiedBy>
  <cp:lastPrinted>2014-01-14T15:38:59Z</cp:lastPrinted>
  <dcterms:created xsi:type="dcterms:W3CDTF">2006-04-19T18:57:29Z</dcterms:created>
  <dcterms:modified xsi:type="dcterms:W3CDTF">2019-09-03T14:25:20Z</dcterms:modified>
</cp:coreProperties>
</file>